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пр13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<sst xmlns="http://schemas.openxmlformats.org/spreadsheetml/2006/main" count="52" uniqueCount="52">
  <si>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Район</t>
  </si>
  <si>
    <t>Анений Ной</t>
  </si>
  <si>
    <t xml:space="preserve">Басарабяска </t>
  </si>
  <si>
    <t>Бричень</t>
  </si>
  <si>
    <t>Кахул</t>
  </si>
  <si>
    <t>Кантемир</t>
  </si>
  <si>
    <t>Кэлэрашь</t>
  </si>
  <si>
    <t>Кэушень</t>
  </si>
  <si>
    <t>Чимишлия</t>
  </si>
  <si>
    <t>Криулень</t>
  </si>
  <si>
    <t xml:space="preserve">Дондушень </t>
  </si>
  <si>
    <t>Дрокия</t>
  </si>
  <si>
    <t>Дубэсарь</t>
  </si>
  <si>
    <t>Единец</t>
  </si>
  <si>
    <t>Фэлешть</t>
  </si>
  <si>
    <t>Флорешть</t>
  </si>
  <si>
    <t>Глодень</t>
  </si>
  <si>
    <t>Хынчешть</t>
  </si>
  <si>
    <t>Яловень</t>
  </si>
  <si>
    <t>Леова</t>
  </si>
  <si>
    <t>Ниспорень</t>
  </si>
  <si>
    <t>Окница</t>
  </si>
  <si>
    <t>Орхей</t>
  </si>
  <si>
    <t>Резина</t>
  </si>
  <si>
    <t>Рышкань</t>
  </si>
  <si>
    <t>Сынджерей</t>
  </si>
  <si>
    <t>Сорока</t>
  </si>
  <si>
    <t>Стрэшень</t>
  </si>
  <si>
    <t>Шолдэнешть</t>
  </si>
  <si>
    <t>Штефан Водэ</t>
  </si>
  <si>
    <t xml:space="preserve">Тараклия </t>
  </si>
  <si>
    <t>Теленешть</t>
  </si>
  <si>
    <t>Унгень</t>
  </si>
  <si>
    <t>Кишинэу</t>
  </si>
  <si>
    <t xml:space="preserve">Бэлць </t>
  </si>
  <si>
    <t xml:space="preserve">Автономное территориальное образование  Гагаузия      </t>
  </si>
  <si>
    <t>Всего</t>
  </si>
  <si>
    <r>
      <t>Муниципий</t>
    </r>
    <r>
      <rPr>
        <sz val="11"/>
        <rFont val="Times New Roman"/>
        <family val="1"/>
      </rPr>
      <t xml:space="preserve"> </t>
    </r>
  </si>
  <si>
    <t>тыс.леев</t>
  </si>
  <si>
    <t>в том числе</t>
  </si>
  <si>
    <t>и центральному бюджету автономного территориального образования Гагаузия</t>
  </si>
  <si>
    <t xml:space="preserve">Трансферты из государственного бюджета районным бюджетам, </t>
  </si>
  <si>
    <t xml:space="preserve">муниципальным бюджетам Кишинэу и Бэлць </t>
  </si>
  <si>
    <t>Приложение 13</t>
  </si>
  <si>
    <t xml:space="preserve">Административно-территориальная 
единица
</t>
  </si>
  <si>
    <t>трансферты специаль ного назначения</t>
  </si>
  <si>
    <t>cкомпенсация разницы в тарифах на электрическую энергию и природный газ</t>
  </si>
  <si>
    <t xml:space="preserve">компенсация выпадающих доходов </t>
  </si>
  <si>
    <t>трансферты из фонда финансовой поддержки административно-территори альных единиц</t>
  </si>
  <si>
    <t>Сумма</t>
  </si>
  <si>
    <t>в том числе:</t>
  </si>
  <si>
    <t>трансферты для капитальных расходов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</si>
</sst>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left" vertical="top" wrapText="1" indent="1"/>
    </xf>
    <xf numFmtId="0" fontId="1" fillId="0" borderId="0" xfId="0" applyFont="1" applyAlignment="1">
      <alignment/>
    </xf>
    <xf numFmtId="0" fontId="4" fillId="0" borderId="0" xfId="0" applyFont="1" applyAlignment="1">
      <alignment horizontal="right" wrapText="1"/>
    </xf>
    <xf numFmtId="168" fontId="1" fillId="0" borderId="0" xfId="0" applyNumberFormat="1" applyFont="1" applyAlignment="1">
      <alignment horizontal="right" wrapText="1"/>
    </xf>
    <xf numFmtId="168" fontId="2" fillId="0" borderId="0" xfId="0" applyNumberFormat="1" applyFont="1" applyAlignment="1">
      <alignment horizontal="right" wrapText="1"/>
    </xf>
    <xf numFmtId="168" fontId="1" fillId="0" borderId="0" xfId="0" applyNumberFormat="1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vertical="top" wrapText="1" indent="1"/>
    </xf>
    <xf numFmtId="0" fontId="2" fillId="0" borderId="0" xfId="0" applyFont="1" applyAlignment="1">
      <alignment horizontal="left" wrapText="1" indent="1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Normal="120" zoomScaleSheetLayoutView="100" workbookViewId="0" topLeftCell="A1">
      <selection activeCell="A3" sqref="A3:G3"/>
    </sheetView>
  </sheetViews>
  <sheetFormatPr defaultColWidth="9.00390625" defaultRowHeight="12.75"/>
  <cols>
    <col min="1" max="1" width="25.625" style="0" customWidth="1"/>
    <col min="2" max="2" width="11.625" style="0" customWidth="1"/>
    <col min="3" max="3" width="12.375" style="0" customWidth="1"/>
    <col min="4" max="4" width="11.375" style="0" customWidth="1"/>
    <col min="5" max="5" width="12.375" style="0" customWidth="1"/>
    <col min="6" max="6" width="13.75390625" style="0" customWidth="1"/>
    <col min="7" max="7" width="12.125" style="0" customWidth="1"/>
  </cols>
  <sheetData>
    <row r="1" spans="5:7" ht="15">
      <c r="E1" s="22" t="s">
        <v>43</v>
      </c>
      <c r="F1" s="22"/>
      <c r="G1" s="22"/>
    </row>
    <row r="2" spans="4:7" ht="5.25" customHeight="1">
      <c r="D2" s="25"/>
      <c r="E2" s="25"/>
      <c r="F2" s="25"/>
      <c r="G2" s="25"/>
    </row>
    <row r="3" spans="1:7" ht="15" customHeight="1">
      <c r="A3" s="23" t="s">
        <v>41</v>
      </c>
      <c r="B3" s="23"/>
      <c r="C3" s="23"/>
      <c r="D3" s="23"/>
      <c r="E3" s="23"/>
      <c r="F3" s="23"/>
      <c r="G3" s="23"/>
    </row>
    <row r="4" spans="1:7" ht="13.5" customHeight="1">
      <c r="A4" s="23" t="s">
        <v>42</v>
      </c>
      <c r="B4" s="23"/>
      <c r="C4" s="23"/>
      <c r="D4" s="23"/>
      <c r="E4" s="23"/>
      <c r="F4" s="23"/>
      <c r="G4" s="23"/>
    </row>
    <row r="5" spans="1:7" ht="14.25">
      <c r="A5" s="23" t="s">
        <v>40</v>
      </c>
      <c r="B5" s="24"/>
      <c r="C5" s="24"/>
      <c r="D5" s="24"/>
      <c r="E5" s="24"/>
      <c r="F5" s="24"/>
      <c r="G5" s="24"/>
    </row>
    <row r="6" spans="1:7" ht="15">
      <c r="A6" s="2"/>
      <c r="B6" s="2"/>
      <c r="C6" s="2"/>
      <c r="D6" s="2"/>
      <c r="E6" s="21" t="s">
        <v>38</v>
      </c>
      <c r="F6" s="21"/>
      <c r="G6" s="21"/>
    </row>
    <row r="7" spans="1:7" ht="15">
      <c r="A7" s="2"/>
      <c r="B7" s="2"/>
      <c r="C7" s="2"/>
      <c r="D7" s="2"/>
      <c r="E7" s="13"/>
      <c r="F7" s="13"/>
      <c r="G7" s="13"/>
    </row>
    <row r="8" spans="1:7" ht="15">
      <c r="A8" s="16" t="s">
        <v>44</v>
      </c>
      <c r="B8" s="15" t="s">
        <v>49</v>
      </c>
      <c r="C8" s="14" t="s">
        <v>50</v>
      </c>
      <c r="D8" s="14"/>
      <c r="E8" s="14"/>
      <c r="F8" s="14"/>
      <c r="G8" s="14"/>
    </row>
    <row r="9" spans="1:7" ht="15" customHeight="1">
      <c r="A9" s="16"/>
      <c r="B9" s="15"/>
      <c r="C9" s="19" t="s">
        <v>48</v>
      </c>
      <c r="D9" s="17" t="s">
        <v>45</v>
      </c>
      <c r="E9" s="18" t="s">
        <v>39</v>
      </c>
      <c r="F9" s="18"/>
      <c r="G9" s="18"/>
    </row>
    <row r="10" spans="1:7" ht="75.75" customHeight="1">
      <c r="A10" s="16"/>
      <c r="B10" s="15"/>
      <c r="C10" s="20"/>
      <c r="D10" s="17"/>
      <c r="E10" s="8" t="s">
        <v>51</v>
      </c>
      <c r="F10" s="8" t="s">
        <v>46</v>
      </c>
      <c r="G10" s="8" t="s">
        <v>47</v>
      </c>
    </row>
    <row r="11" spans="1:7" ht="12.75" customHeight="1">
      <c r="A11" s="7">
        <v>1</v>
      </c>
      <c r="B11" s="7">
        <v>2</v>
      </c>
      <c r="C11" s="9">
        <v>3</v>
      </c>
      <c r="D11" s="9">
        <v>4</v>
      </c>
      <c r="E11" s="9">
        <v>5</v>
      </c>
      <c r="F11" s="7">
        <v>6</v>
      </c>
      <c r="G11" s="7">
        <v>7</v>
      </c>
    </row>
    <row r="12" spans="1:7" ht="15">
      <c r="A12" s="10" t="s">
        <v>0</v>
      </c>
      <c r="B12" s="2"/>
      <c r="C12" s="2"/>
      <c r="D12" s="2"/>
      <c r="E12" s="2"/>
      <c r="F12" s="2"/>
      <c r="G12" s="2"/>
    </row>
    <row r="13" spans="1:7" ht="15">
      <c r="A13" s="1" t="s">
        <v>1</v>
      </c>
      <c r="B13" s="6">
        <f>C13+D13</f>
        <v>93293</v>
      </c>
      <c r="C13" s="4">
        <v>84490</v>
      </c>
      <c r="D13" s="6">
        <f>E13+F13+G13</f>
        <v>8803</v>
      </c>
      <c r="E13" s="6">
        <v>8803</v>
      </c>
      <c r="F13" s="2"/>
      <c r="G13" s="2"/>
    </row>
    <row r="14" spans="1:7" ht="15">
      <c r="A14" s="1" t="s">
        <v>2</v>
      </c>
      <c r="B14" s="6">
        <f aca="true" t="shared" si="0" ref="B14:B48">C14+D14</f>
        <v>34300</v>
      </c>
      <c r="C14" s="4">
        <v>31480</v>
      </c>
      <c r="D14" s="6">
        <f aca="true" t="shared" si="1" ref="D14:D48">E14+F14+G14</f>
        <v>2820</v>
      </c>
      <c r="E14" s="6">
        <v>2820</v>
      </c>
      <c r="F14" s="2"/>
      <c r="G14" s="2"/>
    </row>
    <row r="15" spans="1:7" ht="15">
      <c r="A15" s="1" t="s">
        <v>3</v>
      </c>
      <c r="B15" s="6">
        <f t="shared" si="0"/>
        <v>79937</v>
      </c>
      <c r="C15" s="4">
        <v>72680</v>
      </c>
      <c r="D15" s="6">
        <f t="shared" si="1"/>
        <v>7257</v>
      </c>
      <c r="E15" s="6">
        <v>7257</v>
      </c>
      <c r="F15" s="2"/>
      <c r="G15" s="2"/>
    </row>
    <row r="16" spans="1:7" ht="15">
      <c r="A16" s="1" t="s">
        <v>4</v>
      </c>
      <c r="B16" s="6">
        <f t="shared" si="0"/>
        <v>125653</v>
      </c>
      <c r="C16" s="4">
        <v>121370</v>
      </c>
      <c r="D16" s="6">
        <f t="shared" si="1"/>
        <v>4283</v>
      </c>
      <c r="E16" s="6">
        <v>4283</v>
      </c>
      <c r="F16" s="2"/>
      <c r="G16" s="2"/>
    </row>
    <row r="17" spans="1:7" ht="15">
      <c r="A17" s="1" t="s">
        <v>5</v>
      </c>
      <c r="B17" s="6">
        <f t="shared" si="0"/>
        <v>87490</v>
      </c>
      <c r="C17" s="4">
        <v>81150</v>
      </c>
      <c r="D17" s="6">
        <f t="shared" si="1"/>
        <v>6340</v>
      </c>
      <c r="E17" s="6">
        <v>6340</v>
      </c>
      <c r="F17" s="2"/>
      <c r="G17" s="2"/>
    </row>
    <row r="18" spans="1:7" ht="15">
      <c r="A18" s="1" t="s">
        <v>6</v>
      </c>
      <c r="B18" s="6">
        <f t="shared" si="0"/>
        <v>95937</v>
      </c>
      <c r="C18" s="4">
        <v>86040</v>
      </c>
      <c r="D18" s="6">
        <f t="shared" si="1"/>
        <v>9897</v>
      </c>
      <c r="E18" s="6">
        <v>9897</v>
      </c>
      <c r="F18" s="2"/>
      <c r="G18" s="2"/>
    </row>
    <row r="19" spans="1:7" ht="15">
      <c r="A19" s="1" t="s">
        <v>7</v>
      </c>
      <c r="B19" s="6">
        <f t="shared" si="0"/>
        <v>110228.2</v>
      </c>
      <c r="C19" s="4">
        <v>101740</v>
      </c>
      <c r="D19" s="6">
        <f t="shared" si="1"/>
        <v>8488.2</v>
      </c>
      <c r="E19" s="6">
        <v>4900</v>
      </c>
      <c r="F19" s="2">
        <v>3588.2</v>
      </c>
      <c r="G19" s="2"/>
    </row>
    <row r="20" spans="1:7" ht="15">
      <c r="A20" s="1" t="s">
        <v>8</v>
      </c>
      <c r="B20" s="6">
        <f t="shared" si="0"/>
        <v>72990</v>
      </c>
      <c r="C20" s="4">
        <v>68890</v>
      </c>
      <c r="D20" s="6">
        <f t="shared" si="1"/>
        <v>4100</v>
      </c>
      <c r="E20" s="6">
        <v>4100</v>
      </c>
      <c r="F20" s="2"/>
      <c r="G20" s="2"/>
    </row>
    <row r="21" spans="1:7" ht="15">
      <c r="A21" s="1" t="s">
        <v>9</v>
      </c>
      <c r="B21" s="6">
        <f t="shared" si="0"/>
        <v>91052</v>
      </c>
      <c r="C21" s="4">
        <v>82950</v>
      </c>
      <c r="D21" s="6">
        <f t="shared" si="1"/>
        <v>8102</v>
      </c>
      <c r="E21" s="6">
        <v>8102</v>
      </c>
      <c r="F21" s="2"/>
      <c r="G21" s="2"/>
    </row>
    <row r="22" spans="1:7" ht="15">
      <c r="A22" s="1" t="s">
        <v>10</v>
      </c>
      <c r="B22" s="6">
        <f t="shared" si="0"/>
        <v>50990</v>
      </c>
      <c r="C22" s="4">
        <v>45410</v>
      </c>
      <c r="D22" s="6">
        <f t="shared" si="1"/>
        <v>5580</v>
      </c>
      <c r="E22" s="6">
        <v>5580</v>
      </c>
      <c r="F22" s="2"/>
      <c r="G22" s="2"/>
    </row>
    <row r="23" spans="1:7" ht="15">
      <c r="A23" s="1" t="s">
        <v>11</v>
      </c>
      <c r="B23" s="6">
        <f t="shared" si="0"/>
        <v>90640</v>
      </c>
      <c r="C23" s="4">
        <v>86640</v>
      </c>
      <c r="D23" s="6">
        <f t="shared" si="1"/>
        <v>4000</v>
      </c>
      <c r="E23" s="6">
        <v>4000</v>
      </c>
      <c r="F23" s="2"/>
      <c r="G23" s="2"/>
    </row>
    <row r="24" spans="1:7" ht="15">
      <c r="A24" s="1" t="s">
        <v>12</v>
      </c>
      <c r="B24" s="6">
        <f t="shared" si="0"/>
        <v>66746.9</v>
      </c>
      <c r="C24" s="4">
        <v>50060</v>
      </c>
      <c r="D24" s="6">
        <f t="shared" si="1"/>
        <v>16686.9</v>
      </c>
      <c r="E24" s="6">
        <v>3335</v>
      </c>
      <c r="F24" s="2">
        <v>12721.9</v>
      </c>
      <c r="G24" s="6">
        <v>630</v>
      </c>
    </row>
    <row r="25" spans="1:7" ht="15">
      <c r="A25" s="1" t="s">
        <v>13</v>
      </c>
      <c r="B25" s="6">
        <f t="shared" si="0"/>
        <v>80560</v>
      </c>
      <c r="C25" s="4">
        <v>75960</v>
      </c>
      <c r="D25" s="6">
        <f t="shared" si="1"/>
        <v>4600</v>
      </c>
      <c r="E25" s="6">
        <v>4600</v>
      </c>
      <c r="F25" s="2"/>
      <c r="G25" s="2"/>
    </row>
    <row r="26" spans="1:7" ht="15">
      <c r="A26" s="1" t="s">
        <v>14</v>
      </c>
      <c r="B26" s="6">
        <f t="shared" si="0"/>
        <v>108800</v>
      </c>
      <c r="C26" s="4">
        <v>104300</v>
      </c>
      <c r="D26" s="6">
        <f t="shared" si="1"/>
        <v>4500</v>
      </c>
      <c r="E26" s="6">
        <v>4500</v>
      </c>
      <c r="F26" s="2"/>
      <c r="G26" s="2"/>
    </row>
    <row r="27" spans="1:7" ht="15">
      <c r="A27" s="1" t="s">
        <v>15</v>
      </c>
      <c r="B27" s="6">
        <f t="shared" si="0"/>
        <v>95383</v>
      </c>
      <c r="C27" s="4">
        <v>90390</v>
      </c>
      <c r="D27" s="6">
        <f t="shared" si="1"/>
        <v>4993</v>
      </c>
      <c r="E27" s="6">
        <v>4993</v>
      </c>
      <c r="F27" s="2"/>
      <c r="G27" s="2"/>
    </row>
    <row r="28" spans="1:7" ht="15">
      <c r="A28" s="1" t="s">
        <v>16</v>
      </c>
      <c r="B28" s="6">
        <f t="shared" si="0"/>
        <v>68240</v>
      </c>
      <c r="C28" s="4">
        <v>63740</v>
      </c>
      <c r="D28" s="6">
        <f t="shared" si="1"/>
        <v>4500</v>
      </c>
      <c r="E28" s="6">
        <v>4500</v>
      </c>
      <c r="F28" s="2"/>
      <c r="G28" s="2"/>
    </row>
    <row r="29" spans="1:7" ht="15">
      <c r="A29" s="1" t="s">
        <v>17</v>
      </c>
      <c r="B29" s="6">
        <f t="shared" si="0"/>
        <v>150180</v>
      </c>
      <c r="C29" s="4">
        <v>144940</v>
      </c>
      <c r="D29" s="6">
        <f t="shared" si="1"/>
        <v>5240</v>
      </c>
      <c r="E29" s="6">
        <v>5240</v>
      </c>
      <c r="F29" s="2"/>
      <c r="G29" s="2"/>
    </row>
    <row r="30" spans="1:7" ht="15">
      <c r="A30" s="1" t="s">
        <v>18</v>
      </c>
      <c r="B30" s="6">
        <f t="shared" si="0"/>
        <v>114750</v>
      </c>
      <c r="C30" s="4">
        <v>108150</v>
      </c>
      <c r="D30" s="6">
        <f t="shared" si="1"/>
        <v>6600</v>
      </c>
      <c r="E30" s="6">
        <v>6600</v>
      </c>
      <c r="F30" s="2"/>
      <c r="G30" s="2"/>
    </row>
    <row r="31" spans="1:7" ht="15">
      <c r="A31" s="1" t="s">
        <v>19</v>
      </c>
      <c r="B31" s="6">
        <f t="shared" si="0"/>
        <v>68197</v>
      </c>
      <c r="C31" s="4">
        <v>64140</v>
      </c>
      <c r="D31" s="6">
        <f t="shared" si="1"/>
        <v>4057</v>
      </c>
      <c r="E31" s="6">
        <v>4057</v>
      </c>
      <c r="F31" s="2"/>
      <c r="G31" s="2"/>
    </row>
    <row r="32" spans="1:7" ht="15">
      <c r="A32" s="1" t="s">
        <v>20</v>
      </c>
      <c r="B32" s="6">
        <f t="shared" si="0"/>
        <v>94025</v>
      </c>
      <c r="C32" s="4">
        <v>87570</v>
      </c>
      <c r="D32" s="6">
        <f t="shared" si="1"/>
        <v>6455</v>
      </c>
      <c r="E32" s="6">
        <v>6455</v>
      </c>
      <c r="F32" s="2"/>
      <c r="G32" s="2"/>
    </row>
    <row r="33" spans="1:7" ht="15">
      <c r="A33" s="1" t="s">
        <v>21</v>
      </c>
      <c r="B33" s="6">
        <f t="shared" si="0"/>
        <v>64480</v>
      </c>
      <c r="C33" s="4">
        <v>51680</v>
      </c>
      <c r="D33" s="6">
        <f t="shared" si="1"/>
        <v>12800</v>
      </c>
      <c r="E33" s="6">
        <v>12800</v>
      </c>
      <c r="F33" s="2"/>
      <c r="G33" s="2"/>
    </row>
    <row r="34" spans="1:7" ht="15">
      <c r="A34" s="1" t="s">
        <v>22</v>
      </c>
      <c r="B34" s="6">
        <f t="shared" si="0"/>
        <v>118740</v>
      </c>
      <c r="C34" s="4">
        <v>112730</v>
      </c>
      <c r="D34" s="6">
        <f t="shared" si="1"/>
        <v>6010</v>
      </c>
      <c r="E34" s="6">
        <v>6010</v>
      </c>
      <c r="F34" s="2"/>
      <c r="G34" s="2"/>
    </row>
    <row r="35" spans="1:7" ht="15">
      <c r="A35" s="1" t="s">
        <v>23</v>
      </c>
      <c r="B35" s="6">
        <f t="shared" si="0"/>
        <v>52380</v>
      </c>
      <c r="C35" s="4">
        <v>46950</v>
      </c>
      <c r="D35" s="6">
        <f t="shared" si="1"/>
        <v>5430</v>
      </c>
      <c r="E35" s="6">
        <v>5430</v>
      </c>
      <c r="F35" s="2"/>
      <c r="G35" s="2"/>
    </row>
    <row r="36" spans="1:7" ht="15">
      <c r="A36" s="1" t="s">
        <v>24</v>
      </c>
      <c r="B36" s="6">
        <f t="shared" si="0"/>
        <v>72720</v>
      </c>
      <c r="C36" s="4">
        <v>68820</v>
      </c>
      <c r="D36" s="6">
        <f t="shared" si="1"/>
        <v>3900</v>
      </c>
      <c r="E36" s="6">
        <v>3900</v>
      </c>
      <c r="F36" s="2"/>
      <c r="G36" s="2"/>
    </row>
    <row r="37" spans="1:7" ht="15">
      <c r="A37" s="1" t="s">
        <v>25</v>
      </c>
      <c r="B37" s="6">
        <f t="shared" si="0"/>
        <v>110720</v>
      </c>
      <c r="C37" s="4">
        <v>108720</v>
      </c>
      <c r="D37" s="6">
        <f t="shared" si="1"/>
        <v>2000</v>
      </c>
      <c r="E37" s="6">
        <v>2000</v>
      </c>
      <c r="F37" s="2"/>
      <c r="G37" s="2"/>
    </row>
    <row r="38" spans="1:7" ht="15">
      <c r="A38" s="1" t="s">
        <v>26</v>
      </c>
      <c r="B38" s="6">
        <f t="shared" si="0"/>
        <v>104460</v>
      </c>
      <c r="C38" s="4">
        <v>100090</v>
      </c>
      <c r="D38" s="6">
        <f t="shared" si="1"/>
        <v>4370</v>
      </c>
      <c r="E38" s="6">
        <v>4370</v>
      </c>
      <c r="F38" s="2"/>
      <c r="G38" s="2"/>
    </row>
    <row r="39" spans="1:7" ht="15">
      <c r="A39" s="1" t="s">
        <v>27</v>
      </c>
      <c r="B39" s="6">
        <f t="shared" si="0"/>
        <v>105816</v>
      </c>
      <c r="C39" s="4">
        <v>100270</v>
      </c>
      <c r="D39" s="6">
        <f t="shared" si="1"/>
        <v>5546</v>
      </c>
      <c r="E39" s="6">
        <v>5546</v>
      </c>
      <c r="F39" s="2"/>
      <c r="G39" s="2"/>
    </row>
    <row r="40" spans="1:7" ht="15">
      <c r="A40" s="1" t="s">
        <v>28</v>
      </c>
      <c r="B40" s="6">
        <f t="shared" si="0"/>
        <v>59670</v>
      </c>
      <c r="C40" s="4">
        <v>55670</v>
      </c>
      <c r="D40" s="6">
        <f t="shared" si="1"/>
        <v>4000</v>
      </c>
      <c r="E40" s="6">
        <v>4000</v>
      </c>
      <c r="F40" s="2"/>
      <c r="G40" s="2"/>
    </row>
    <row r="41" spans="1:7" ht="15">
      <c r="A41" s="1" t="s">
        <v>29</v>
      </c>
      <c r="B41" s="6">
        <f t="shared" si="0"/>
        <v>90370</v>
      </c>
      <c r="C41" s="4">
        <v>85870</v>
      </c>
      <c r="D41" s="6">
        <f t="shared" si="1"/>
        <v>4500</v>
      </c>
      <c r="E41" s="6">
        <v>4500</v>
      </c>
      <c r="F41" s="2"/>
      <c r="G41" s="2"/>
    </row>
    <row r="42" spans="1:7" ht="15">
      <c r="A42" s="1" t="s">
        <v>30</v>
      </c>
      <c r="B42" s="6">
        <f t="shared" si="0"/>
        <v>45319</v>
      </c>
      <c r="C42" s="4">
        <v>42910</v>
      </c>
      <c r="D42" s="6">
        <f t="shared" si="1"/>
        <v>2409</v>
      </c>
      <c r="E42" s="6">
        <v>2409</v>
      </c>
      <c r="F42" s="2"/>
      <c r="G42" s="2"/>
    </row>
    <row r="43" spans="1:7" ht="15">
      <c r="A43" s="1" t="s">
        <v>31</v>
      </c>
      <c r="B43" s="6">
        <f t="shared" si="0"/>
        <v>98180</v>
      </c>
      <c r="C43" s="4">
        <v>93730</v>
      </c>
      <c r="D43" s="6">
        <f t="shared" si="1"/>
        <v>4450</v>
      </c>
      <c r="E43" s="6">
        <v>4450</v>
      </c>
      <c r="F43" s="2"/>
      <c r="G43" s="2"/>
    </row>
    <row r="44" spans="1:7" ht="15">
      <c r="A44" s="1" t="s">
        <v>32</v>
      </c>
      <c r="B44" s="6">
        <f t="shared" si="0"/>
        <v>133540</v>
      </c>
      <c r="C44" s="4">
        <v>128540</v>
      </c>
      <c r="D44" s="6">
        <f t="shared" si="1"/>
        <v>5000</v>
      </c>
      <c r="E44" s="6">
        <v>5000</v>
      </c>
      <c r="F44" s="2"/>
      <c r="G44" s="2"/>
    </row>
    <row r="45" spans="1:7" ht="15">
      <c r="A45" s="11" t="s">
        <v>37</v>
      </c>
      <c r="B45" s="6"/>
      <c r="C45" s="4"/>
      <c r="D45" s="6"/>
      <c r="E45" s="6"/>
      <c r="F45" s="2"/>
      <c r="G45" s="2"/>
    </row>
    <row r="46" spans="1:7" ht="15">
      <c r="A46" s="1" t="s">
        <v>33</v>
      </c>
      <c r="B46" s="6">
        <f t="shared" si="0"/>
        <v>1850</v>
      </c>
      <c r="C46" s="6"/>
      <c r="D46" s="6">
        <f t="shared" si="1"/>
        <v>1850</v>
      </c>
      <c r="E46" s="6">
        <v>1850</v>
      </c>
      <c r="F46" s="2"/>
      <c r="G46" s="2"/>
    </row>
    <row r="47" spans="1:7" ht="15">
      <c r="A47" s="1" t="s">
        <v>34</v>
      </c>
      <c r="B47" s="6">
        <f t="shared" si="0"/>
        <v>72077</v>
      </c>
      <c r="C47" s="4">
        <v>62460</v>
      </c>
      <c r="D47" s="6">
        <f t="shared" si="1"/>
        <v>9617</v>
      </c>
      <c r="E47" s="6">
        <v>9617</v>
      </c>
      <c r="F47" s="2"/>
      <c r="G47" s="2"/>
    </row>
    <row r="48" spans="1:7" ht="43.5">
      <c r="A48" s="12" t="s">
        <v>35</v>
      </c>
      <c r="B48" s="6">
        <f t="shared" si="0"/>
        <v>133240</v>
      </c>
      <c r="C48" s="6">
        <v>131370</v>
      </c>
      <c r="D48" s="6">
        <f t="shared" si="1"/>
        <v>1870</v>
      </c>
      <c r="E48" s="6">
        <v>1870</v>
      </c>
      <c r="F48" s="2"/>
      <c r="G48" s="2"/>
    </row>
    <row r="49" spans="1:7" ht="22.5" customHeight="1">
      <c r="A49" s="12" t="s">
        <v>36</v>
      </c>
      <c r="B49" s="5">
        <f>SUM(B13:B48)</f>
        <v>3042954.1</v>
      </c>
      <c r="C49" s="5">
        <f>SUM(C13:C48)</f>
        <v>2841900</v>
      </c>
      <c r="D49" s="5">
        <f>E49+F49+G49</f>
        <v>201054.1</v>
      </c>
      <c r="E49" s="5">
        <f>SUM(E13:E48)</f>
        <v>184114</v>
      </c>
      <c r="F49" s="5">
        <f>SUM(F13:F48)</f>
        <v>16310.099999999999</v>
      </c>
      <c r="G49" s="5">
        <f>SUM(G13:G48)</f>
        <v>630</v>
      </c>
    </row>
    <row r="50" ht="15.75">
      <c r="C50" s="3"/>
    </row>
    <row r="51" ht="15.75">
      <c r="C51" s="3"/>
    </row>
  </sheetData>
  <mergeCells count="12">
    <mergeCell ref="E6:G6"/>
    <mergeCell ref="E1:G1"/>
    <mergeCell ref="A3:G3"/>
    <mergeCell ref="A5:G5"/>
    <mergeCell ref="D2:G2"/>
    <mergeCell ref="A4:G4"/>
    <mergeCell ref="C8:G8"/>
    <mergeCell ref="B8:B10"/>
    <mergeCell ref="A8:A10"/>
    <mergeCell ref="D9:D10"/>
    <mergeCell ref="E9:G9"/>
    <mergeCell ref="C9:C10"/>
  </mergeCells>
  <printOptions/>
  <pageMargins left="0.7086614173228347" right="0.15748031496062992" top="0.7874015748031497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VTURTA</dc:creator>
  <cp:keywords/>
  <dc:description/>
  <cp:lastModifiedBy>VTURTA</cp:lastModifiedBy>
  <cp:lastPrinted>2008-09-29T10:23:00Z</cp:lastPrinted>
  <dcterms:created xsi:type="dcterms:W3CDTF">2007-08-03T06:55:11Z</dcterms:created>
  <dcterms:modified xsi:type="dcterms:W3CDTF">2008-10-02T05:33:00Z</dcterms:modified>
  <cp:category/>
  <cp:version/>
  <cp:contentType/>
  <cp:contentStatus/>
</cp:coreProperties>
</file>