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6 anual" sheetId="1" r:id="rId1"/>
    <sheet name="I trim" sheetId="2" r:id="rId2"/>
  </sheets>
  <definedNames/>
  <calcPr fullCalcOnLoad="1"/>
</workbook>
</file>

<file path=xl/sharedStrings.xml><?xml version="1.0" encoding="utf-8"?>
<sst xmlns="http://schemas.openxmlformats.org/spreadsheetml/2006/main" count="90" uniqueCount="52">
  <si>
    <t>(mii lei)</t>
  </si>
  <si>
    <t>Denumirea veniturilor/cheltuielilor</t>
  </si>
  <si>
    <t>Prevăzut</t>
  </si>
  <si>
    <t>Executat pe trimestru I</t>
  </si>
  <si>
    <t>pe an</t>
  </si>
  <si>
    <t>pe trimestru I</t>
  </si>
  <si>
    <t>II. CHELTUIELI, TOTAL</t>
  </si>
  <si>
    <t>Nr.d/o</t>
  </si>
  <si>
    <t>I. VENITURI, TOTAL</t>
  </si>
  <si>
    <t>1.1</t>
  </si>
  <si>
    <t>Transferuri de la bugetul de stat</t>
  </si>
  <si>
    <t>1.2</t>
  </si>
  <si>
    <t>Primele de asigurare obligatorie de asistenţă medicală, în mărime procentuală, achitate de angajatori şi angajaţi</t>
  </si>
  <si>
    <t>1.3</t>
  </si>
  <si>
    <t>Primele de asigurare obligatorie de asistenţă medicală, achitate de persoanele fizice cu domiciliul stabil în Republica Moldova</t>
  </si>
  <si>
    <t>1.4</t>
  </si>
  <si>
    <t>Alte incasări</t>
  </si>
  <si>
    <t>1.5</t>
  </si>
  <si>
    <t>Dobînzele aferente soldurilor mijloacelor băneşti ale fondurilor de asigurare obligatorie de asistenţă medicală la conturile curente în instituţile bancare</t>
  </si>
  <si>
    <t>1.6</t>
  </si>
  <si>
    <t>1.7</t>
  </si>
  <si>
    <t>2.1.</t>
  </si>
  <si>
    <t>2.1.1.</t>
  </si>
  <si>
    <t>Asistenţă medicală primară inclusiv:</t>
  </si>
  <si>
    <t>medicamente compensate</t>
  </si>
  <si>
    <t>2.1.2.</t>
  </si>
  <si>
    <t>Asistenţa medicală urgentă la etapa prespitalicească</t>
  </si>
  <si>
    <t>2.1.3.</t>
  </si>
  <si>
    <t>Asistenţa medicală specializată de ambulator</t>
  </si>
  <si>
    <t>2.1.4.</t>
  </si>
  <si>
    <t>Asistenţa medicală spitalicească</t>
  </si>
  <si>
    <t>2.1.5.</t>
  </si>
  <si>
    <t>2.1.6.</t>
  </si>
  <si>
    <t>Servicii medicale paraclinice, inclusiv: de înaltă performanţă</t>
  </si>
  <si>
    <t>2.2.</t>
  </si>
  <si>
    <t>Fondul măsurilor de profilaxie</t>
  </si>
  <si>
    <t>2.3.</t>
  </si>
  <si>
    <t>Fondul de rezervă</t>
  </si>
  <si>
    <t>2.4.</t>
  </si>
  <si>
    <t>Cheltuieli administrative</t>
  </si>
  <si>
    <t>Soldul la începutul anului</t>
  </si>
  <si>
    <t>Soldul la sfîrşitul perioadei</t>
  </si>
  <si>
    <t xml:space="preserve">INFORMAŢIA PRIVIND EXECUTAREA FONDURILOR ASIGURĂRII OBLIGATORII DE ASISTENŢĂ MEDICALĂ LA 1 APRILIE 2007                                            </t>
  </si>
  <si>
    <t>Executat pe anul 2006</t>
  </si>
  <si>
    <t>Transferuri pentru servicii de sănătate, inclusiv:(din Fondul de bază)</t>
  </si>
  <si>
    <t>Primele de asigurare de la cetăţeni străini fără reşedinţă permanentă în Republica Moldova</t>
  </si>
  <si>
    <t>Amenzi şi sancţiuni</t>
  </si>
  <si>
    <t>Servicii medicale de înaltă performanţă</t>
  </si>
  <si>
    <t>Îngrijiri medicale la domiciliu</t>
  </si>
  <si>
    <t>Aprobat pe anul 2006</t>
  </si>
  <si>
    <t>Precizat pe anul 2006</t>
  </si>
  <si>
    <t xml:space="preserve">INFORMAŢIA PRIVIND EXECUTAREA FONDURILOR ASIGURĂRII OBLIGATORII DE ASISTENŢĂ MEDICALĂ LA 1 IANUARIE 2007 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</si>
</sst>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10">
    <font>
      <sz val="10"/>
      <name val="Arial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 quotePrefix="1">
      <alignment horizontal="center"/>
    </xf>
    <xf numFmtId="180" fontId="5" fillId="0" borderId="2" xfId="0" applyNumberFormat="1" applyFont="1" applyBorder="1" applyAlignment="1" quotePrefix="1">
      <alignment horizontal="right" vertical="center" wrapText="1"/>
    </xf>
    <xf numFmtId="49" fontId="8" fillId="0" borderId="3" xfId="0" applyNumberFormat="1" applyFont="1" applyBorder="1" applyAlignment="1" quotePrefix="1">
      <alignment horizontal="center" vertical="center" wrapText="1"/>
    </xf>
    <xf numFmtId="3" fontId="8" fillId="0" borderId="3" xfId="0" applyNumberFormat="1" applyFont="1" applyBorder="1" applyAlignment="1">
      <alignment horizontal="left" vertical="center" wrapText="1"/>
    </xf>
    <xf numFmtId="180" fontId="7" fillId="0" borderId="3" xfId="0" applyNumberFormat="1" applyFont="1" applyBorder="1" applyAlignment="1">
      <alignment horizontal="right" vertical="center" wrapText="1"/>
    </xf>
    <xf numFmtId="49" fontId="8" fillId="0" borderId="4" xfId="0" applyNumberFormat="1" applyFont="1" applyBorder="1" applyAlignment="1" quotePrefix="1">
      <alignment horizontal="center" vertical="center" wrapText="1"/>
    </xf>
    <xf numFmtId="3" fontId="8" fillId="0" borderId="4" xfId="0" applyNumberFormat="1" applyFont="1" applyBorder="1" applyAlignment="1">
      <alignment horizontal="left" vertical="center" wrapText="1"/>
    </xf>
    <xf numFmtId="180" fontId="5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80" fontId="7" fillId="0" borderId="3" xfId="0" applyNumberFormat="1" applyFont="1" applyBorder="1" applyAlignment="1" quotePrefix="1">
      <alignment horizontal="right" vertical="center" wrapText="1"/>
    </xf>
    <xf numFmtId="3" fontId="9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 quotePrefix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180" fontId="7" fillId="0" borderId="5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 quotePrefix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 quotePrefix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 quotePrefix="1">
      <alignment horizontal="center" vertical="center" wrapText="1"/>
    </xf>
    <xf numFmtId="14" fontId="4" fillId="0" borderId="14" xfId="0" applyNumberFormat="1" applyFont="1" applyBorder="1" applyAlignment="1" quotePrefix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3">
      <selection activeCell="H12" sqref="H12"/>
    </sheetView>
  </sheetViews>
  <sheetFormatPr defaultColWidth="9.140625" defaultRowHeight="12.75"/>
  <cols>
    <col min="1" max="1" width="6.00390625" style="0" customWidth="1"/>
    <col min="2" max="2" width="44.8515625" style="0" customWidth="1"/>
    <col min="3" max="3" width="13.421875" style="0" customWidth="1"/>
    <col min="4" max="4" width="14.00390625" style="0" customWidth="1"/>
    <col min="5" max="5" width="14.140625" style="0" customWidth="1"/>
  </cols>
  <sheetData>
    <row r="1" spans="1:5" ht="46.5" customHeight="1">
      <c r="A1" s="25" t="s">
        <v>51</v>
      </c>
      <c r="B1" s="25"/>
      <c r="C1" s="25"/>
      <c r="D1" s="25"/>
      <c r="E1" s="25"/>
    </row>
    <row r="2" spans="1:5" ht="18.75">
      <c r="A2" s="1"/>
      <c r="B2" s="1"/>
      <c r="C2" s="1"/>
      <c r="D2" s="1"/>
      <c r="E2" s="2" t="s">
        <v>0</v>
      </c>
    </row>
    <row r="3" spans="1:5" ht="14.25" customHeight="1">
      <c r="A3" s="26" t="s">
        <v>7</v>
      </c>
      <c r="B3" s="27" t="s">
        <v>1</v>
      </c>
      <c r="C3" s="28" t="s">
        <v>2</v>
      </c>
      <c r="D3" s="29"/>
      <c r="E3" s="30" t="s">
        <v>43</v>
      </c>
    </row>
    <row r="4" spans="1:5" ht="12.75" customHeight="1">
      <c r="A4" s="26"/>
      <c r="B4" s="27"/>
      <c r="C4" s="30" t="s">
        <v>49</v>
      </c>
      <c r="D4" s="30" t="s">
        <v>50</v>
      </c>
      <c r="E4" s="31"/>
    </row>
    <row r="5" spans="1:5" ht="12.75" customHeight="1">
      <c r="A5" s="26"/>
      <c r="B5" s="27"/>
      <c r="C5" s="33"/>
      <c r="D5" s="33"/>
      <c r="E5" s="32"/>
    </row>
    <row r="6" spans="1:5" ht="12.75">
      <c r="A6" s="3"/>
      <c r="B6" s="4">
        <v>1</v>
      </c>
      <c r="C6" s="4">
        <v>2</v>
      </c>
      <c r="D6" s="4">
        <v>3</v>
      </c>
      <c r="E6" s="4">
        <v>4</v>
      </c>
    </row>
    <row r="7" spans="1:5" ht="14.25">
      <c r="A7" s="21" t="s">
        <v>8</v>
      </c>
      <c r="B7" s="22"/>
      <c r="C7" s="5">
        <f>C8+C9+C10+C11+C12+C13</f>
        <v>1527712</v>
      </c>
      <c r="D7" s="5">
        <f>D8+D9+D10+D11+D12+D13</f>
        <v>1527712</v>
      </c>
      <c r="E7" s="5">
        <f>E8+E9+E10+E11+E12+E13</f>
        <v>1559049.7999999998</v>
      </c>
    </row>
    <row r="8" spans="1:5" ht="20.25" customHeight="1">
      <c r="A8" s="6" t="s">
        <v>9</v>
      </c>
      <c r="B8" s="7" t="s">
        <v>10</v>
      </c>
      <c r="C8" s="8">
        <v>1001552</v>
      </c>
      <c r="D8" s="8">
        <v>1001552</v>
      </c>
      <c r="E8" s="8">
        <v>1001552</v>
      </c>
    </row>
    <row r="9" spans="1:5" ht="45" customHeight="1">
      <c r="A9" s="9" t="s">
        <v>11</v>
      </c>
      <c r="B9" s="10" t="s">
        <v>12</v>
      </c>
      <c r="C9" s="8">
        <v>496100</v>
      </c>
      <c r="D9" s="8">
        <v>496100</v>
      </c>
      <c r="E9" s="8">
        <v>505365.5</v>
      </c>
    </row>
    <row r="10" spans="1:5" ht="48.75" customHeight="1">
      <c r="A10" s="9" t="s">
        <v>13</v>
      </c>
      <c r="B10" s="7" t="s">
        <v>14</v>
      </c>
      <c r="C10" s="8">
        <v>28560</v>
      </c>
      <c r="D10" s="8">
        <v>28560</v>
      </c>
      <c r="E10" s="8">
        <v>18304.7</v>
      </c>
    </row>
    <row r="11" spans="1:5" ht="15">
      <c r="A11" s="17" t="s">
        <v>15</v>
      </c>
      <c r="B11" s="7" t="s">
        <v>16</v>
      </c>
      <c r="C11" s="8">
        <v>1500</v>
      </c>
      <c r="D11" s="8">
        <v>1500</v>
      </c>
      <c r="E11" s="8">
        <v>162.4</v>
      </c>
    </row>
    <row r="12" spans="1:5" ht="47.25" customHeight="1">
      <c r="A12" s="17" t="s">
        <v>17</v>
      </c>
      <c r="B12" s="7" t="s">
        <v>18</v>
      </c>
      <c r="C12" s="8">
        <v>0</v>
      </c>
      <c r="D12" s="8">
        <v>0</v>
      </c>
      <c r="E12" s="8">
        <v>32878.8</v>
      </c>
    </row>
    <row r="13" spans="1:5" ht="19.5" customHeight="1">
      <c r="A13" s="17" t="s">
        <v>19</v>
      </c>
      <c r="B13" s="7" t="s">
        <v>46</v>
      </c>
      <c r="C13" s="8">
        <v>0</v>
      </c>
      <c r="D13" s="8">
        <v>0</v>
      </c>
      <c r="E13" s="8">
        <v>786.4</v>
      </c>
    </row>
    <row r="14" spans="1:5" ht="14.25">
      <c r="A14" s="23" t="s">
        <v>6</v>
      </c>
      <c r="B14" s="24"/>
      <c r="C14" s="11">
        <f>C15+C22+C23+C24</f>
        <v>1527712</v>
      </c>
      <c r="D14" s="11">
        <f>D15+D22+D23+D24</f>
        <v>1527712</v>
      </c>
      <c r="E14" s="11">
        <f>E15+E22+E23+E24</f>
        <v>1485429.03</v>
      </c>
    </row>
    <row r="15" spans="1:5" ht="33" customHeight="1">
      <c r="A15" s="6" t="s">
        <v>21</v>
      </c>
      <c r="B15" s="12" t="s">
        <v>44</v>
      </c>
      <c r="C15" s="11">
        <v>1441603.6</v>
      </c>
      <c r="D15" s="11">
        <v>1441603.6</v>
      </c>
      <c r="E15" s="11">
        <f>E16+E18+E19+E20+E21</f>
        <v>1434603.23</v>
      </c>
    </row>
    <row r="16" spans="1:5" ht="24.75" customHeight="1">
      <c r="A16" s="6" t="s">
        <v>22</v>
      </c>
      <c r="B16" s="13" t="s">
        <v>23</v>
      </c>
      <c r="C16" s="8"/>
      <c r="D16" s="8"/>
      <c r="E16" s="8">
        <v>412679.1</v>
      </c>
    </row>
    <row r="17" spans="1:5" ht="19.5" customHeight="1">
      <c r="A17" s="6"/>
      <c r="B17" s="14" t="s">
        <v>24</v>
      </c>
      <c r="C17" s="8">
        <v>35000</v>
      </c>
      <c r="D17" s="8">
        <v>35000</v>
      </c>
      <c r="E17" s="8">
        <v>23814.8</v>
      </c>
    </row>
    <row r="18" spans="1:5" ht="33.75" customHeight="1">
      <c r="A18" s="6" t="s">
        <v>25</v>
      </c>
      <c r="B18" s="13" t="s">
        <v>26</v>
      </c>
      <c r="C18" s="8"/>
      <c r="D18" s="8"/>
      <c r="E18" s="8">
        <v>136048.2</v>
      </c>
    </row>
    <row r="19" spans="1:5" ht="19.5" customHeight="1">
      <c r="A19" s="6" t="s">
        <v>27</v>
      </c>
      <c r="B19" s="13" t="s">
        <v>28</v>
      </c>
      <c r="C19" s="8"/>
      <c r="D19" s="8"/>
      <c r="E19" s="8">
        <v>92682.8</v>
      </c>
    </row>
    <row r="20" spans="1:5" ht="20.25" customHeight="1">
      <c r="A20" s="6" t="s">
        <v>29</v>
      </c>
      <c r="B20" s="13" t="s">
        <v>30</v>
      </c>
      <c r="C20" s="15"/>
      <c r="D20" s="15"/>
      <c r="E20" s="15">
        <v>775615.4</v>
      </c>
    </row>
    <row r="21" spans="1:5" ht="24" customHeight="1">
      <c r="A21" s="18" t="s">
        <v>31</v>
      </c>
      <c r="B21" s="19" t="s">
        <v>33</v>
      </c>
      <c r="C21" s="8"/>
      <c r="D21" s="8"/>
      <c r="E21" s="20">
        <v>17577.73</v>
      </c>
    </row>
    <row r="22" spans="1:5" ht="21" customHeight="1">
      <c r="A22" s="6" t="s">
        <v>34</v>
      </c>
      <c r="B22" s="12" t="s">
        <v>35</v>
      </c>
      <c r="C22" s="11">
        <v>30554.2</v>
      </c>
      <c r="D22" s="11">
        <v>30554.2</v>
      </c>
      <c r="E22" s="11">
        <v>13614.4</v>
      </c>
    </row>
    <row r="23" spans="1:5" ht="18" customHeight="1">
      <c r="A23" s="6" t="s">
        <v>36</v>
      </c>
      <c r="B23" s="12" t="s">
        <v>37</v>
      </c>
      <c r="C23" s="11">
        <v>30554.2</v>
      </c>
      <c r="D23" s="11">
        <v>30554.2</v>
      </c>
      <c r="E23" s="11">
        <v>15096.3</v>
      </c>
    </row>
    <row r="24" spans="1:5" ht="18.75" customHeight="1">
      <c r="A24" s="6" t="s">
        <v>38</v>
      </c>
      <c r="B24" s="12" t="s">
        <v>39</v>
      </c>
      <c r="C24" s="11">
        <v>25000</v>
      </c>
      <c r="D24" s="11">
        <v>25000</v>
      </c>
      <c r="E24" s="11">
        <v>22115.1</v>
      </c>
    </row>
    <row r="25" spans="1:5" ht="14.25">
      <c r="A25" s="23" t="s">
        <v>40</v>
      </c>
      <c r="B25" s="24"/>
      <c r="C25" s="16"/>
      <c r="D25" s="8"/>
      <c r="E25" s="11">
        <v>213457.2</v>
      </c>
    </row>
    <row r="26" spans="1:5" ht="14.25">
      <c r="A26" s="23" t="s">
        <v>41</v>
      </c>
      <c r="B26" s="24"/>
      <c r="C26" s="8"/>
      <c r="D26" s="8"/>
      <c r="E26" s="11">
        <v>287078</v>
      </c>
    </row>
  </sheetData>
  <mergeCells count="11">
    <mergeCell ref="A1:E1"/>
    <mergeCell ref="A3:A5"/>
    <mergeCell ref="B3:B5"/>
    <mergeCell ref="C3:D3"/>
    <mergeCell ref="E3:E5"/>
    <mergeCell ref="C4:C5"/>
    <mergeCell ref="D4:D5"/>
    <mergeCell ref="A7:B7"/>
    <mergeCell ref="A14:B14"/>
    <mergeCell ref="A25:B25"/>
    <mergeCell ref="A26:B26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workbookViewId="0" topLeftCell="A1">
      <selection activeCell="H11" sqref="H11"/>
    </sheetView>
  </sheetViews>
  <sheetFormatPr defaultColWidth="9.140625" defaultRowHeight="12.75"/>
  <cols>
    <col min="1" max="1" width="6.00390625" style="0" customWidth="1"/>
    <col min="2" max="2" width="44.8515625" style="0" customWidth="1"/>
    <col min="3" max="3" width="13.421875" style="0" customWidth="1"/>
    <col min="4" max="4" width="14.00390625" style="0" customWidth="1"/>
    <col min="5" max="5" width="14.140625" style="0" customWidth="1"/>
  </cols>
  <sheetData>
    <row r="1" spans="1:5" ht="46.5" customHeight="1">
      <c r="A1" s="25" t="s">
        <v>42</v>
      </c>
      <c r="B1" s="25"/>
      <c r="C1" s="25"/>
      <c r="D1" s="25"/>
      <c r="E1" s="25"/>
    </row>
    <row r="2" spans="1:5" ht="18.75">
      <c r="A2" s="1"/>
      <c r="B2" s="1"/>
      <c r="C2" s="1"/>
      <c r="D2" s="1"/>
      <c r="E2" s="2" t="s">
        <v>0</v>
      </c>
    </row>
    <row r="3" spans="1:5" ht="14.25">
      <c r="A3" s="26" t="s">
        <v>7</v>
      </c>
      <c r="B3" s="27" t="s">
        <v>1</v>
      </c>
      <c r="C3" s="28" t="s">
        <v>2</v>
      </c>
      <c r="D3" s="29"/>
      <c r="E3" s="30" t="s">
        <v>3</v>
      </c>
    </row>
    <row r="4" spans="1:5" ht="12.75">
      <c r="A4" s="26"/>
      <c r="B4" s="27"/>
      <c r="C4" s="30" t="s">
        <v>4</v>
      </c>
      <c r="D4" s="30" t="s">
        <v>5</v>
      </c>
      <c r="E4" s="31"/>
    </row>
    <row r="5" spans="1:5" ht="12.75">
      <c r="A5" s="26"/>
      <c r="B5" s="27"/>
      <c r="C5" s="33"/>
      <c r="D5" s="33"/>
      <c r="E5" s="32"/>
    </row>
    <row r="6" spans="1:5" ht="12.75">
      <c r="A6" s="3"/>
      <c r="B6" s="4">
        <v>1</v>
      </c>
      <c r="C6" s="4">
        <v>2</v>
      </c>
      <c r="D6" s="4">
        <v>3</v>
      </c>
      <c r="E6" s="4">
        <v>4</v>
      </c>
    </row>
    <row r="7" spans="1:5" ht="14.25">
      <c r="A7" s="21" t="s">
        <v>8</v>
      </c>
      <c r="B7" s="22"/>
      <c r="C7" s="5">
        <f>C8+C9+C10+C12+C13+C14+C11</f>
        <v>1937900</v>
      </c>
      <c r="D7" s="5">
        <f>D8+D9+D10+D12+D13+D14+D11</f>
        <v>473708.0999999999</v>
      </c>
      <c r="E7" s="5">
        <f>E8+E9+E10+E12+E13+E14+E11</f>
        <v>475964.30000000005</v>
      </c>
    </row>
    <row r="8" spans="1:5" ht="20.25" customHeight="1">
      <c r="A8" s="6" t="s">
        <v>9</v>
      </c>
      <c r="B8" s="7" t="s">
        <v>10</v>
      </c>
      <c r="C8" s="8">
        <v>1195000</v>
      </c>
      <c r="D8" s="8">
        <v>300000</v>
      </c>
      <c r="E8" s="8">
        <v>300000</v>
      </c>
    </row>
    <row r="9" spans="1:5" ht="45" customHeight="1">
      <c r="A9" s="9" t="s">
        <v>11</v>
      </c>
      <c r="B9" s="10" t="s">
        <v>12</v>
      </c>
      <c r="C9" s="8">
        <v>705000</v>
      </c>
      <c r="D9" s="8">
        <v>150430.6</v>
      </c>
      <c r="E9" s="8">
        <v>150551.7</v>
      </c>
    </row>
    <row r="10" spans="1:5" ht="48.75" customHeight="1">
      <c r="A10" s="9" t="s">
        <v>13</v>
      </c>
      <c r="B10" s="7" t="s">
        <v>14</v>
      </c>
      <c r="C10" s="8">
        <v>35050</v>
      </c>
      <c r="D10" s="8">
        <v>22777.6</v>
      </c>
      <c r="E10" s="8">
        <v>13788.7</v>
      </c>
    </row>
    <row r="11" spans="1:5" ht="35.25" customHeight="1">
      <c r="A11" s="17" t="s">
        <v>15</v>
      </c>
      <c r="B11" s="7" t="s">
        <v>45</v>
      </c>
      <c r="C11" s="8">
        <v>850</v>
      </c>
      <c r="D11" s="8">
        <v>0</v>
      </c>
      <c r="E11" s="8">
        <v>0</v>
      </c>
    </row>
    <row r="12" spans="1:5" ht="15">
      <c r="A12" s="17" t="s">
        <v>17</v>
      </c>
      <c r="B12" s="7" t="s">
        <v>16</v>
      </c>
      <c r="C12" s="8">
        <v>163</v>
      </c>
      <c r="D12" s="8">
        <v>40.6</v>
      </c>
      <c r="E12" s="8">
        <v>0</v>
      </c>
    </row>
    <row r="13" spans="1:5" ht="47.25" customHeight="1">
      <c r="A13" s="17" t="s">
        <v>19</v>
      </c>
      <c r="B13" s="7" t="s">
        <v>18</v>
      </c>
      <c r="C13" s="8">
        <v>1056.5</v>
      </c>
      <c r="D13" s="8">
        <v>264.3</v>
      </c>
      <c r="E13" s="8">
        <v>11553.5</v>
      </c>
    </row>
    <row r="14" spans="1:5" ht="19.5" customHeight="1">
      <c r="A14" s="17" t="s">
        <v>20</v>
      </c>
      <c r="B14" s="7" t="s">
        <v>46</v>
      </c>
      <c r="C14" s="8">
        <v>780.5</v>
      </c>
      <c r="D14" s="8">
        <v>195</v>
      </c>
      <c r="E14" s="8">
        <v>70.4</v>
      </c>
    </row>
    <row r="15" spans="1:5" ht="14.25">
      <c r="A15" s="23" t="s">
        <v>6</v>
      </c>
      <c r="B15" s="24"/>
      <c r="C15" s="11">
        <f>C16+C24+C25+C26</f>
        <v>1937900</v>
      </c>
      <c r="D15" s="11">
        <f>D16+D24+D25+D26</f>
        <v>458785.20000000007</v>
      </c>
      <c r="E15" s="11">
        <f>E16+E24+E25+E26</f>
        <v>402596.5</v>
      </c>
    </row>
    <row r="16" spans="1:5" ht="33" customHeight="1">
      <c r="A16" s="6" t="s">
        <v>21</v>
      </c>
      <c r="B16" s="12" t="s">
        <v>44</v>
      </c>
      <c r="C16" s="11">
        <f>C17+C19+C20+C21+C22+C23</f>
        <v>1833084</v>
      </c>
      <c r="D16" s="11">
        <f>D17+D19+D20+D21+D22+D23</f>
        <v>423442.30000000005</v>
      </c>
      <c r="E16" s="11">
        <f>E17+E19+E20+E21+E22+E23</f>
        <v>399406.2</v>
      </c>
    </row>
    <row r="17" spans="1:5" ht="24.75" customHeight="1">
      <c r="A17" s="6" t="s">
        <v>22</v>
      </c>
      <c r="B17" s="13" t="s">
        <v>23</v>
      </c>
      <c r="C17" s="8">
        <v>567706.1</v>
      </c>
      <c r="D17" s="8">
        <v>119311.8</v>
      </c>
      <c r="E17" s="8">
        <v>119311.8</v>
      </c>
    </row>
    <row r="18" spans="1:5" ht="19.5" customHeight="1">
      <c r="A18" s="6"/>
      <c r="B18" s="14" t="s">
        <v>24</v>
      </c>
      <c r="C18" s="8">
        <v>40260</v>
      </c>
      <c r="D18" s="8">
        <v>8854.8</v>
      </c>
      <c r="E18" s="8">
        <v>8854.8</v>
      </c>
    </row>
    <row r="19" spans="1:5" ht="33.75" customHeight="1">
      <c r="A19" s="6" t="s">
        <v>25</v>
      </c>
      <c r="B19" s="13" t="s">
        <v>26</v>
      </c>
      <c r="C19" s="8">
        <v>158378.5</v>
      </c>
      <c r="D19" s="8">
        <v>34152</v>
      </c>
      <c r="E19" s="8">
        <v>34152</v>
      </c>
    </row>
    <row r="20" spans="1:5" ht="19.5" customHeight="1">
      <c r="A20" s="6" t="s">
        <v>27</v>
      </c>
      <c r="B20" s="13" t="s">
        <v>28</v>
      </c>
      <c r="C20" s="8">
        <v>134731.6</v>
      </c>
      <c r="D20" s="8">
        <v>28884.4</v>
      </c>
      <c r="E20" s="8">
        <v>28884.4</v>
      </c>
    </row>
    <row r="21" spans="1:5" ht="20.25" customHeight="1">
      <c r="A21" s="6" t="s">
        <v>29</v>
      </c>
      <c r="B21" s="13" t="s">
        <v>30</v>
      </c>
      <c r="C21" s="15">
        <v>931939.9</v>
      </c>
      <c r="D21" s="15">
        <v>236261.2</v>
      </c>
      <c r="E21" s="15">
        <v>212225.1</v>
      </c>
    </row>
    <row r="22" spans="1:5" ht="24" customHeight="1">
      <c r="A22" s="6" t="s">
        <v>31</v>
      </c>
      <c r="B22" s="13" t="s">
        <v>47</v>
      </c>
      <c r="C22" s="8">
        <v>37578.2</v>
      </c>
      <c r="D22" s="8">
        <v>4832.9</v>
      </c>
      <c r="E22" s="8">
        <v>4832.9</v>
      </c>
    </row>
    <row r="23" spans="1:5" ht="24.75" customHeight="1">
      <c r="A23" s="6" t="s">
        <v>32</v>
      </c>
      <c r="B23" s="13" t="s">
        <v>48</v>
      </c>
      <c r="C23" s="8">
        <v>2749.7</v>
      </c>
      <c r="D23" s="8">
        <v>0</v>
      </c>
      <c r="E23" s="8">
        <v>0</v>
      </c>
    </row>
    <row r="24" spans="1:5" ht="21" customHeight="1">
      <c r="A24" s="6" t="s">
        <v>34</v>
      </c>
      <c r="B24" s="12" t="s">
        <v>35</v>
      </c>
      <c r="C24" s="11">
        <v>38758</v>
      </c>
      <c r="D24" s="11">
        <v>22902.7</v>
      </c>
      <c r="E24" s="11">
        <v>-1</v>
      </c>
    </row>
    <row r="25" spans="1:5" ht="18" customHeight="1">
      <c r="A25" s="6" t="s">
        <v>36</v>
      </c>
      <c r="B25" s="12" t="s">
        <v>37</v>
      </c>
      <c r="C25" s="11">
        <v>38758</v>
      </c>
      <c r="D25" s="11">
        <v>5615.2</v>
      </c>
      <c r="E25" s="11">
        <v>0</v>
      </c>
    </row>
    <row r="26" spans="1:5" ht="18.75" customHeight="1">
      <c r="A26" s="6" t="s">
        <v>38</v>
      </c>
      <c r="B26" s="12" t="s">
        <v>39</v>
      </c>
      <c r="C26" s="11">
        <v>27300</v>
      </c>
      <c r="D26" s="11">
        <v>6825</v>
      </c>
      <c r="E26" s="11">
        <v>3191.3</v>
      </c>
    </row>
    <row r="27" spans="1:5" ht="14.25">
      <c r="A27" s="23" t="s">
        <v>40</v>
      </c>
      <c r="B27" s="24"/>
      <c r="C27" s="16"/>
      <c r="D27" s="8"/>
      <c r="E27" s="11">
        <v>287078</v>
      </c>
    </row>
    <row r="28" spans="1:5" ht="14.25">
      <c r="A28" s="23" t="s">
        <v>41</v>
      </c>
      <c r="B28" s="24"/>
      <c r="C28" s="8"/>
      <c r="D28" s="8"/>
      <c r="E28" s="11">
        <v>360445.8</v>
      </c>
    </row>
  </sheetData>
  <mergeCells count="11">
    <mergeCell ref="A1:E1"/>
    <mergeCell ref="A3:A5"/>
    <mergeCell ref="B3:B5"/>
    <mergeCell ref="C3:D3"/>
    <mergeCell ref="E3:E5"/>
    <mergeCell ref="C4:C5"/>
    <mergeCell ref="D4:D5"/>
    <mergeCell ref="A7:B7"/>
    <mergeCell ref="A15:B15"/>
    <mergeCell ref="A27:B27"/>
    <mergeCell ref="A28:B28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tzagaevschi</cp:lastModifiedBy>
  <cp:lastPrinted>2007-04-18T09:18:09Z</cp:lastPrinted>
  <dcterms:created xsi:type="dcterms:W3CDTF">1996-10-08T23:32:33Z</dcterms:created>
  <dcterms:modified xsi:type="dcterms:W3CDTF">2007-04-18T09:20:33Z</dcterms:modified>
  <cp:category/>
  <cp:version/>
  <cp:contentType/>
  <cp:contentStatus/>
</cp:coreProperties>
</file>