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2015" activeTab="0"/>
  </bookViews>
  <sheets>
    <sheet name="BCC" sheetId="1" r:id="rId1"/>
  </sheets>
  <externalReferences>
    <externalReference r:id="rId4"/>
  </externalReferences>
  <definedNames>
    <definedName name="_xlnm.Print_Area" localSheetId="0">'BCC'!$A$1:$H$156</definedName>
    <definedName name="_xlnm.Print_Titles" localSheetId="0">'BCC'!$6:$9</definedName>
  </definedNames>
  <calcPr fullCalcOnLoad="1"/>
</workbook>
</file>

<file path=xl/sharedStrings.xml><?xml version="1.0" encoding="utf-8"?>
<sst xmlns="http://schemas.openxmlformats.org/spreadsheetml/2006/main" count="257" uniqueCount="227">
  <si>
    <t>Tabelul nr.2</t>
  </si>
  <si>
    <t>Raport privind executarea</t>
  </si>
  <si>
    <t>bugetului consolidat central în anul 2016</t>
  </si>
  <si>
    <t>(buget provizoriu)</t>
  </si>
  <si>
    <t xml:space="preserve">  </t>
  </si>
  <si>
    <t>mil. lei</t>
  </si>
  <si>
    <t>Indicator</t>
  </si>
  <si>
    <t>Cod</t>
  </si>
  <si>
    <t>Precizat pe an</t>
  </si>
  <si>
    <t>Executat anul     curent</t>
  </si>
  <si>
    <t xml:space="preserve">inclusiv </t>
  </si>
  <si>
    <t>Executat față de precizat</t>
  </si>
  <si>
    <t>Executat anul precedent</t>
  </si>
  <si>
    <t>Executat anul curent faţă de anul precedent</t>
  </si>
  <si>
    <t>baza</t>
  </si>
  <si>
    <t>proiecte</t>
  </si>
  <si>
    <t>devieri                 (+,-)</t>
  </si>
  <si>
    <t>în %</t>
  </si>
  <si>
    <t>devieri      (+,-)</t>
  </si>
  <si>
    <t>Venituri</t>
  </si>
  <si>
    <t>Impozite și taxe</t>
  </si>
  <si>
    <t>Impozite pe venit</t>
  </si>
  <si>
    <t>inclusiv:</t>
  </si>
  <si>
    <t xml:space="preserve">     Impozit pe venitul persoanelor fizice</t>
  </si>
  <si>
    <t xml:space="preserve">     Impozit pe venitul persoanelor juridice</t>
  </si>
  <si>
    <t>Impozite pe bunurile imobiliare</t>
  </si>
  <si>
    <t>dintre care:</t>
  </si>
  <si>
    <t>Impozitul funciar</t>
  </si>
  <si>
    <t>Impozitul pe bunurile imobiliare</t>
  </si>
  <si>
    <t>Impozite pe proprietate cu caracter ocazional</t>
  </si>
  <si>
    <t>Impozite și taxe pe mărfuri și servicii</t>
  </si>
  <si>
    <t xml:space="preserve">       Taxa pe valoare adăugată, total</t>
  </si>
  <si>
    <t>TVA la marfurile produse şi serviciile prestate pe teritoriul Republicii Moldova</t>
  </si>
  <si>
    <t>TVA la marfurile importate</t>
  </si>
  <si>
    <t>Restituirea TVA</t>
  </si>
  <si>
    <t xml:space="preserve">       Accize, total</t>
  </si>
  <si>
    <t>Accize la marfurile produse pe teritoriul Republicii Moldova</t>
  </si>
  <si>
    <t>Accize la marfurile importate</t>
  </si>
  <si>
    <t>Accize la produse alcoolice, vinuri și bere</t>
  </si>
  <si>
    <t>Accize la produsele din tutun</t>
  </si>
  <si>
    <t>Accize la autoturisme</t>
  </si>
  <si>
    <t>Accize la produsele petroliere</t>
  </si>
  <si>
    <t>Acciza la gazele lichefiate</t>
  </si>
  <si>
    <t>Accize la bijuterii (inclusiv bijuterii cu briliante)</t>
  </si>
  <si>
    <t>Accize la alte mărfuri</t>
  </si>
  <si>
    <t>Restituirea accizelor</t>
  </si>
  <si>
    <t>Taxe pentru servicii specifice</t>
  </si>
  <si>
    <t>Taxe şi plăţi pentru utilizarea mărfurilor şi  pentru practicarea unor genuri de activitate</t>
  </si>
  <si>
    <t>Alte taxe pentru mărfuri şi servicii</t>
  </si>
  <si>
    <t>Taxa asupra comerțului exterior şi operaţiunilor externe</t>
  </si>
  <si>
    <t>Taxe vamale si alte taxe de import</t>
  </si>
  <si>
    <t>Alte taxe asupra comerţului exterior şi operaţiunilor externe</t>
  </si>
  <si>
    <t>Contribuții și prime de asigurări obligatorii</t>
  </si>
  <si>
    <t xml:space="preserve">Contribuţii de asigurări sociale de stat obligatorii  </t>
  </si>
  <si>
    <t xml:space="preserve">Prime pentru asigurările obligatorii de asistenţă medicală </t>
  </si>
  <si>
    <t>Granturi primite</t>
  </si>
  <si>
    <t>Granturi primite de la Guvernele altor state</t>
  </si>
  <si>
    <t>Granturi primite de la organizaţiile internaţionale</t>
  </si>
  <si>
    <t>Alte venituri</t>
  </si>
  <si>
    <t>Venituri din proprietate</t>
  </si>
  <si>
    <t>Dobînzi încasate</t>
  </si>
  <si>
    <t>Dividende primite</t>
  </si>
  <si>
    <t>Renta</t>
  </si>
  <si>
    <t>Venituri din vînzarea mărfurilor și serviciilor</t>
  </si>
  <si>
    <t>Taxe și plăți administrative</t>
  </si>
  <si>
    <t>Comercializarea mărfurilor și serviciilor de către instituțiile bugetare</t>
  </si>
  <si>
    <t>Amenzi și sancțiuni</t>
  </si>
  <si>
    <t>Donații voluntare</t>
  </si>
  <si>
    <t>Alte venituri și venituri neidentificate</t>
  </si>
  <si>
    <t>Transferuri primite în cadrul bugetului public național</t>
  </si>
  <si>
    <t xml:space="preserve">Transferuri primite între bugetul de stat şi bugetele locale </t>
  </si>
  <si>
    <t>Cheltuieli și active nefinanciare</t>
  </si>
  <si>
    <t>2+3</t>
  </si>
  <si>
    <t>conform clasificației funcționale</t>
  </si>
  <si>
    <t>Servicii de stat cu destinație generală</t>
  </si>
  <si>
    <t>01</t>
  </si>
  <si>
    <t>* inclusiv transferuri între BS și BL</t>
  </si>
  <si>
    <t>291</t>
  </si>
  <si>
    <t>Apărare națională</t>
  </si>
  <si>
    <t>02</t>
  </si>
  <si>
    <t>Ordine publică și securitate națională</t>
  </si>
  <si>
    <t>03</t>
  </si>
  <si>
    <t>Servicii în domeniul economiei</t>
  </si>
  <si>
    <t>04</t>
  </si>
  <si>
    <t>Protecția mediului</t>
  </si>
  <si>
    <t>05</t>
  </si>
  <si>
    <t>Gospodăria de locuințe și gospodăria serviciilor comunale</t>
  </si>
  <si>
    <t>06</t>
  </si>
  <si>
    <t>Ocrotirea sănătății</t>
  </si>
  <si>
    <t>07</t>
  </si>
  <si>
    <t>Cultură, sport, tineret, culte și odihnă</t>
  </si>
  <si>
    <t>08</t>
  </si>
  <si>
    <t>Învățămînt</t>
  </si>
  <si>
    <t>09</t>
  </si>
  <si>
    <t>Protecție socială</t>
  </si>
  <si>
    <t>10</t>
  </si>
  <si>
    <t>Sold bugetar (deficit (-), excedent(+))</t>
  </si>
  <si>
    <t>1-(2+3)</t>
  </si>
  <si>
    <t xml:space="preserve">Surse de finanțare </t>
  </si>
  <si>
    <t>4+5+9</t>
  </si>
  <si>
    <t>Active financiare</t>
  </si>
  <si>
    <t>4</t>
  </si>
  <si>
    <t>Creanțe interne</t>
  </si>
  <si>
    <t>41</t>
  </si>
  <si>
    <t>Valori mobiliare de stat (cu excepţia acţiunilor) procurate pe piaţa primară</t>
  </si>
  <si>
    <t>413</t>
  </si>
  <si>
    <t>Garanţii de stat interne</t>
  </si>
  <si>
    <t>414</t>
  </si>
  <si>
    <t xml:space="preserve">Acţiuni şi alte forme de participare în capital în interiorul ţării </t>
  </si>
  <si>
    <t>415</t>
  </si>
  <si>
    <t>Alte creante interne ale bugetului</t>
  </si>
  <si>
    <t>418</t>
  </si>
  <si>
    <t>Diferența de curs valutar</t>
  </si>
  <si>
    <t>42</t>
  </si>
  <si>
    <t>Diferența de curs pozitivă</t>
  </si>
  <si>
    <t>421</t>
  </si>
  <si>
    <t>Diferența de curs negativă</t>
  </si>
  <si>
    <t>422</t>
  </si>
  <si>
    <t>Mijloace bănești</t>
  </si>
  <si>
    <t>43</t>
  </si>
  <si>
    <t>Depozite</t>
  </si>
  <si>
    <t>433</t>
  </si>
  <si>
    <t>Sume în drum</t>
  </si>
  <si>
    <t>435</t>
  </si>
  <si>
    <t>Credite interne între bugete</t>
  </si>
  <si>
    <t>44</t>
  </si>
  <si>
    <t>Credite între bugetul de stat și bugetele locale</t>
  </si>
  <si>
    <t>441</t>
  </si>
  <si>
    <t>Credite în cadrul Bugetului Consolidat Central</t>
  </si>
  <si>
    <t>442</t>
  </si>
  <si>
    <t>Credite între bugetele locale în cadrul unei unități administrativ-teritoriale</t>
  </si>
  <si>
    <t>443</t>
  </si>
  <si>
    <t>Credite între bugetele locale a diferitor unități administrativ-teritoriale</t>
  </si>
  <si>
    <t>444</t>
  </si>
  <si>
    <t>Credite interne instituțiilor nefinanciare și financiare</t>
  </si>
  <si>
    <t>45</t>
  </si>
  <si>
    <t>Credite instituțiilor nefinanciare</t>
  </si>
  <si>
    <t>451</t>
  </si>
  <si>
    <t>Credite instituțiilor financiare</t>
  </si>
  <si>
    <t>452</t>
  </si>
  <si>
    <t>Împrumuturi recreditate interne între bugete</t>
  </si>
  <si>
    <t>46</t>
  </si>
  <si>
    <t>Împrumuturi recreditate între bugetul de stat și bugetele locale</t>
  </si>
  <si>
    <t>461</t>
  </si>
  <si>
    <t>Împrumuturi recreditate între bugetele locale în cadrul unei unități administrativ-teritoriale</t>
  </si>
  <si>
    <t>463</t>
  </si>
  <si>
    <t>Împrumuturi recreditate între bugetele locale a diferitor unități administrativ-teritoriale</t>
  </si>
  <si>
    <t>464</t>
  </si>
  <si>
    <t>Împrumuturi recreditate interne instituțiilor nefinanciare și financiare</t>
  </si>
  <si>
    <t>47</t>
  </si>
  <si>
    <t>Împrumuturi recreditate instituțiilor nefinanciare</t>
  </si>
  <si>
    <t>471</t>
  </si>
  <si>
    <t>Împrumuturi recreditate instituțiilor financiare</t>
  </si>
  <si>
    <t>472</t>
  </si>
  <si>
    <t>Creanțe externe</t>
  </si>
  <si>
    <t>48</t>
  </si>
  <si>
    <t>Valori mobiliare procurate pe piaţa externă</t>
  </si>
  <si>
    <t>483</t>
  </si>
  <si>
    <t>Garanţii externe</t>
  </si>
  <si>
    <t>484</t>
  </si>
  <si>
    <t>Acţiuni şi alte forme de participare în capital peste hotare</t>
  </si>
  <si>
    <t>485</t>
  </si>
  <si>
    <t>Alte creanţe externe ale bugetului</t>
  </si>
  <si>
    <t>488</t>
  </si>
  <si>
    <t xml:space="preserve">Credite externe </t>
  </si>
  <si>
    <t>49</t>
  </si>
  <si>
    <t>Credite externe acordate</t>
  </si>
  <si>
    <t>495</t>
  </si>
  <si>
    <t>Datorii</t>
  </si>
  <si>
    <t>5</t>
  </si>
  <si>
    <t>Datorii interne</t>
  </si>
  <si>
    <t>51</t>
  </si>
  <si>
    <t>Valori mobiliare de stat cu excepţia acţiunilor</t>
  </si>
  <si>
    <t>513</t>
  </si>
  <si>
    <t>514</t>
  </si>
  <si>
    <t>Alte datorii interne ale bugetului</t>
  </si>
  <si>
    <t>518</t>
  </si>
  <si>
    <t>Împrumuturi interne între bugete</t>
  </si>
  <si>
    <t>54</t>
  </si>
  <si>
    <t>Împrumuturi între bugetul de stat și bugetele locale</t>
  </si>
  <si>
    <t>541</t>
  </si>
  <si>
    <t>Împrumuturi în cadrul Bugetului Consolidat Central</t>
  </si>
  <si>
    <t>542</t>
  </si>
  <si>
    <t>Împrumuturi între bugetele locale în cadrul unei unități administrativ-teritoriale</t>
  </si>
  <si>
    <t>543</t>
  </si>
  <si>
    <t>Împrumuturi între bugetele locale a diferitor unități administrativ-teritoriale</t>
  </si>
  <si>
    <t>544</t>
  </si>
  <si>
    <t>Împrumuturi interne de la instituțiile nefinanciare și financiare</t>
  </si>
  <si>
    <t>55</t>
  </si>
  <si>
    <t>Împrumuturi interne de la instituțiile nefinanciare</t>
  </si>
  <si>
    <t>551</t>
  </si>
  <si>
    <t>Împrumuturi interne de la instituțiile financiare</t>
  </si>
  <si>
    <t>552</t>
  </si>
  <si>
    <t>Împrumuturi de la Banca Națională a Moldovei cu garanția valorilor mobiliare de stat</t>
  </si>
  <si>
    <t>553</t>
  </si>
  <si>
    <t>Alte împrumuturi</t>
  </si>
  <si>
    <t>554</t>
  </si>
  <si>
    <t>Împrumuturi din disponibilul mijloacelor temporar intrate în posesia instituțiilor</t>
  </si>
  <si>
    <t>555</t>
  </si>
  <si>
    <t>56</t>
  </si>
  <si>
    <t>561</t>
  </si>
  <si>
    <t>563</t>
  </si>
  <si>
    <t>564</t>
  </si>
  <si>
    <t>Împrumuturi interne recreditate instituțiilor nefinanciare și nefinanciare</t>
  </si>
  <si>
    <t>57</t>
  </si>
  <si>
    <t>Împrumuturi interne recreditate instituțiilor nefinanciare</t>
  </si>
  <si>
    <t>571</t>
  </si>
  <si>
    <t>572</t>
  </si>
  <si>
    <t>Datorii externe</t>
  </si>
  <si>
    <t>58</t>
  </si>
  <si>
    <t>Valori mobiliare de stat  emise pe piaţa externă</t>
  </si>
  <si>
    <t>583</t>
  </si>
  <si>
    <t xml:space="preserve">Garanții externe </t>
  </si>
  <si>
    <t>584</t>
  </si>
  <si>
    <t>Alte datorii externe ale bugetului</t>
  </si>
  <si>
    <t>588</t>
  </si>
  <si>
    <t>Împrumuturi externe</t>
  </si>
  <si>
    <t>59</t>
  </si>
  <si>
    <t xml:space="preserve">Primirea împrumuturilor externe </t>
  </si>
  <si>
    <t>595</t>
  </si>
  <si>
    <t xml:space="preserve">Rambursarea împrumuturilor externe </t>
  </si>
  <si>
    <t>Modificarea soldului de mijloace bănești</t>
  </si>
  <si>
    <t>9</t>
  </si>
  <si>
    <t>Sold de mijloace bănești la începutul perioadei</t>
  </si>
  <si>
    <t>91</t>
  </si>
  <si>
    <t>Sold de mijloace bănești la sfîrșitul perioadei</t>
  </si>
  <si>
    <t>93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</si>
</sst>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b/>
      <i/>
      <sz val="13"/>
      <name val="Times New Roman"/>
      <family val="1"/>
    </font>
    <font>
      <b/>
      <i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1"/>
      <color indexed="8"/>
      <name val="Times"/>
      <family val="0"/>
    </font>
    <font>
      <i/>
      <sz val="10"/>
      <color indexed="8"/>
      <name val="Times"/>
      <family val="0"/>
    </font>
    <font>
      <sz val="11"/>
      <color indexed="8"/>
      <name val="Times"/>
      <family val="1"/>
    </font>
    <font>
      <b/>
      <sz val="12"/>
      <color indexed="8"/>
      <name val="Times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color indexed="8"/>
      <name val="Calibri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"/>
      <family val="0"/>
    </font>
    <font>
      <b/>
      <sz val="13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"/>
      <family val="0"/>
    </font>
    <font>
      <i/>
      <sz val="10"/>
      <color theme="1"/>
      <name val="Times"/>
      <family val="0"/>
    </font>
    <font>
      <sz val="11"/>
      <color theme="1"/>
      <name val="Times"/>
      <family val="1"/>
    </font>
    <font>
      <b/>
      <sz val="12"/>
      <color theme="1"/>
      <name val="Times"/>
      <family val="1"/>
    </font>
    <font>
      <b/>
      <sz val="11"/>
      <color theme="1"/>
      <name val="Times New Roman"/>
      <family val="1"/>
    </font>
    <font>
      <i/>
      <sz val="10"/>
      <color theme="1"/>
      <name val="Calibri"/>
      <family val="2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67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/>
    </xf>
    <xf numFmtId="0" fontId="24" fillId="0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8" fillId="33" borderId="10" xfId="55" applyFont="1" applyFill="1" applyBorder="1" applyAlignment="1">
      <alignment vertical="center" wrapText="1"/>
      <protection/>
    </xf>
    <xf numFmtId="0" fontId="29" fillId="33" borderId="10" xfId="55" applyFont="1" applyFill="1" applyBorder="1" applyAlignment="1">
      <alignment horizontal="center" vertical="center"/>
      <protection/>
    </xf>
    <xf numFmtId="164" fontId="70" fillId="33" borderId="10" xfId="0" applyNumberFormat="1" applyFont="1" applyFill="1" applyBorder="1" applyAlignment="1">
      <alignment horizontal="right" vertical="center"/>
    </xf>
    <xf numFmtId="165" fontId="71" fillId="0" borderId="10" xfId="0" applyNumberFormat="1" applyFont="1" applyBorder="1" applyAlignment="1">
      <alignment horizontal="right" vertical="center"/>
    </xf>
    <xf numFmtId="0" fontId="22" fillId="34" borderId="10" xfId="55" applyFont="1" applyFill="1" applyBorder="1" applyAlignment="1">
      <alignment horizontal="left" vertical="center" wrapText="1"/>
      <protection/>
    </xf>
    <xf numFmtId="0" fontId="22" fillId="34" borderId="10" xfId="55" applyFont="1" applyFill="1" applyBorder="1" applyAlignment="1">
      <alignment horizontal="center" vertical="center"/>
      <protection/>
    </xf>
    <xf numFmtId="164" fontId="67" fillId="34" borderId="10" xfId="0" applyNumberFormat="1" applyFont="1" applyFill="1" applyBorder="1" applyAlignment="1">
      <alignment horizontal="right" vertical="center"/>
    </xf>
    <xf numFmtId="165" fontId="67" fillId="0" borderId="10" xfId="0" applyNumberFormat="1" applyFont="1" applyBorder="1" applyAlignment="1">
      <alignment horizontal="right" vertical="center"/>
    </xf>
    <xf numFmtId="0" fontId="31" fillId="0" borderId="10" xfId="55" applyFont="1" applyFill="1" applyBorder="1" applyAlignment="1">
      <alignment horizontal="left" vertical="center" wrapText="1"/>
      <protection/>
    </xf>
    <xf numFmtId="0" fontId="31" fillId="0" borderId="10" xfId="55" applyFont="1" applyFill="1" applyBorder="1" applyAlignment="1">
      <alignment horizontal="center" vertical="center" wrapText="1"/>
      <protection/>
    </xf>
    <xf numFmtId="164" fontId="72" fillId="0" borderId="10" xfId="0" applyNumberFormat="1" applyFont="1" applyBorder="1" applyAlignment="1">
      <alignment horizontal="right" vertical="center"/>
    </xf>
    <xf numFmtId="165" fontId="72" fillId="0" borderId="10" xfId="0" applyNumberFormat="1" applyFont="1" applyBorder="1" applyAlignment="1">
      <alignment horizontal="right" vertical="center"/>
    </xf>
    <xf numFmtId="0" fontId="32" fillId="0" borderId="10" xfId="55" applyFont="1" applyFill="1" applyBorder="1" applyAlignment="1">
      <alignment horizontal="left" vertical="center" wrapText="1"/>
      <protection/>
    </xf>
    <xf numFmtId="0" fontId="31" fillId="0" borderId="10" xfId="55" applyFont="1" applyFill="1" applyBorder="1" applyAlignment="1">
      <alignment horizontal="center" vertical="center"/>
      <protection/>
    </xf>
    <xf numFmtId="0" fontId="33" fillId="0" borderId="10" xfId="55" applyFont="1" applyFill="1" applyBorder="1" applyAlignment="1">
      <alignment horizontal="left" vertical="center" wrapText="1"/>
      <protection/>
    </xf>
    <xf numFmtId="0" fontId="33" fillId="0" borderId="10" xfId="55" applyFont="1" applyFill="1" applyBorder="1" applyAlignment="1">
      <alignment horizontal="center" vertical="center"/>
      <protection/>
    </xf>
    <xf numFmtId="164" fontId="73" fillId="0" borderId="10" xfId="0" applyNumberFormat="1" applyFont="1" applyBorder="1" applyAlignment="1">
      <alignment horizontal="right" vertical="center"/>
    </xf>
    <xf numFmtId="0" fontId="23" fillId="0" borderId="10" xfId="55" applyFont="1" applyFill="1" applyBorder="1" applyAlignment="1">
      <alignment horizontal="left" vertical="center" wrapText="1"/>
      <protection/>
    </xf>
    <xf numFmtId="0" fontId="34" fillId="0" borderId="10" xfId="55" applyFont="1" applyFill="1" applyBorder="1" applyAlignment="1">
      <alignment horizontal="left" vertical="center" wrapText="1" indent="2"/>
      <protection/>
    </xf>
    <xf numFmtId="0" fontId="34" fillId="0" borderId="10" xfId="55" applyFont="1" applyFill="1" applyBorder="1" applyAlignment="1">
      <alignment horizontal="center" vertical="center"/>
      <protection/>
    </xf>
    <xf numFmtId="0" fontId="31" fillId="0" borderId="10" xfId="55" applyFont="1" applyFill="1" applyBorder="1" applyAlignment="1">
      <alignment vertical="center" wrapText="1"/>
      <protection/>
    </xf>
    <xf numFmtId="0" fontId="35" fillId="0" borderId="10" xfId="55" applyFont="1" applyFill="1" applyBorder="1" applyAlignment="1">
      <alignment horizontal="center" vertical="center"/>
      <protection/>
    </xf>
    <xf numFmtId="0" fontId="36" fillId="35" borderId="10" xfId="55" applyFont="1" applyFill="1" applyBorder="1" applyAlignment="1">
      <alignment horizontal="left" vertical="center" wrapText="1"/>
      <protection/>
    </xf>
    <xf numFmtId="0" fontId="36" fillId="35" borderId="10" xfId="55" applyFont="1" applyFill="1" applyBorder="1" applyAlignment="1">
      <alignment horizontal="center" vertical="center" wrapText="1"/>
      <protection/>
    </xf>
    <xf numFmtId="164" fontId="74" fillId="35" borderId="10" xfId="0" applyNumberFormat="1" applyFont="1" applyFill="1" applyBorder="1" applyAlignment="1">
      <alignment horizontal="right" vertical="center"/>
    </xf>
    <xf numFmtId="0" fontId="37" fillId="0" borderId="10" xfId="55" applyFont="1" applyFill="1" applyBorder="1" applyAlignment="1">
      <alignment horizontal="left" vertical="center" wrapText="1"/>
      <protection/>
    </xf>
    <xf numFmtId="0" fontId="23" fillId="0" borderId="10" xfId="55" applyFont="1" applyFill="1" applyBorder="1" applyAlignment="1">
      <alignment horizontal="center" vertical="center"/>
      <protection/>
    </xf>
    <xf numFmtId="164" fontId="75" fillId="0" borderId="10" xfId="0" applyNumberFormat="1" applyFont="1" applyBorder="1" applyAlignment="1">
      <alignment horizontal="right" vertical="center"/>
    </xf>
    <xf numFmtId="0" fontId="36" fillId="35" borderId="10" xfId="55" applyFont="1" applyFill="1" applyBorder="1" applyAlignment="1">
      <alignment horizontal="center" vertical="center"/>
      <protection/>
    </xf>
    <xf numFmtId="164" fontId="72" fillId="35" borderId="10" xfId="0" applyNumberFormat="1" applyFont="1" applyFill="1" applyBorder="1" applyAlignment="1">
      <alignment horizontal="right" vertical="center"/>
    </xf>
    <xf numFmtId="0" fontId="24" fillId="0" borderId="10" xfId="55" applyFont="1" applyFill="1" applyBorder="1" applyAlignment="1">
      <alignment horizontal="center" vertical="center"/>
      <protection/>
    </xf>
    <xf numFmtId="164" fontId="75" fillId="0" borderId="10" xfId="0" applyNumberFormat="1" applyFont="1" applyFill="1" applyBorder="1" applyAlignment="1">
      <alignment horizontal="right" vertical="center"/>
    </xf>
    <xf numFmtId="0" fontId="76" fillId="35" borderId="10" xfId="0" applyFont="1" applyFill="1" applyBorder="1" applyAlignment="1">
      <alignment horizontal="left" vertical="center" wrapText="1" indent="2"/>
    </xf>
    <xf numFmtId="165" fontId="73" fillId="0" borderId="10" xfId="0" applyNumberFormat="1" applyFont="1" applyBorder="1" applyAlignment="1">
      <alignment horizontal="right" vertical="center"/>
    </xf>
    <xf numFmtId="164" fontId="72" fillId="0" borderId="10" xfId="0" applyNumberFormat="1" applyFont="1" applyFill="1" applyBorder="1" applyAlignment="1">
      <alignment horizontal="right" vertical="center"/>
    </xf>
    <xf numFmtId="0" fontId="32" fillId="0" borderId="10" xfId="55" applyFont="1" applyFill="1" applyBorder="1" applyAlignment="1">
      <alignment vertical="center" wrapText="1"/>
      <protection/>
    </xf>
    <xf numFmtId="0" fontId="77" fillId="0" borderId="10" xfId="0" applyFont="1" applyFill="1" applyBorder="1" applyAlignment="1">
      <alignment horizontal="left" vertical="center" wrapText="1" indent="2"/>
    </xf>
    <xf numFmtId="164" fontId="73" fillId="0" borderId="10" xfId="0" applyNumberFormat="1" applyFont="1" applyFill="1" applyBorder="1" applyAlignment="1">
      <alignment horizontal="right" vertical="center"/>
    </xf>
    <xf numFmtId="0" fontId="20" fillId="34" borderId="10" xfId="55" applyFont="1" applyFill="1" applyBorder="1" applyAlignment="1">
      <alignment horizontal="left" vertical="center" wrapText="1"/>
      <protection/>
    </xf>
    <xf numFmtId="0" fontId="20" fillId="34" borderId="10" xfId="55" applyFont="1" applyFill="1" applyBorder="1" applyAlignment="1">
      <alignment horizontal="center" vertical="center"/>
      <protection/>
    </xf>
    <xf numFmtId="0" fontId="22" fillId="34" borderId="10" xfId="55" applyFont="1" applyFill="1" applyBorder="1" applyAlignment="1">
      <alignment vertical="center" wrapText="1"/>
      <protection/>
    </xf>
    <xf numFmtId="0" fontId="78" fillId="0" borderId="10" xfId="0" applyFont="1" applyFill="1" applyBorder="1" applyAlignment="1">
      <alignment horizontal="left" vertical="center" wrapText="1"/>
    </xf>
    <xf numFmtId="0" fontId="79" fillId="34" borderId="10" xfId="0" applyFont="1" applyFill="1" applyBorder="1" applyAlignment="1">
      <alignment horizontal="left" vertical="center" wrapText="1"/>
    </xf>
    <xf numFmtId="164" fontId="80" fillId="0" borderId="10" xfId="0" applyNumberFormat="1" applyFont="1" applyBorder="1" applyAlignment="1">
      <alignment horizontal="right" vertical="center"/>
    </xf>
    <xf numFmtId="0" fontId="72" fillId="0" borderId="10" xfId="0" applyFont="1" applyFill="1" applyBorder="1" applyAlignment="1">
      <alignment horizontal="left" vertical="center" wrapText="1"/>
    </xf>
    <xf numFmtId="0" fontId="33" fillId="0" borderId="10" xfId="55" applyFont="1" applyFill="1" applyBorder="1" applyAlignment="1">
      <alignment horizontal="center" vertical="center" wrapText="1"/>
      <protection/>
    </xf>
    <xf numFmtId="0" fontId="29" fillId="0" borderId="10" xfId="55" applyFont="1" applyFill="1" applyBorder="1" applyAlignment="1">
      <alignment horizontal="center" vertical="center"/>
      <protection/>
    </xf>
    <xf numFmtId="164" fontId="70" fillId="0" borderId="10" xfId="0" applyNumberFormat="1" applyFont="1" applyFill="1" applyBorder="1" applyAlignment="1">
      <alignment horizontal="right" vertical="center"/>
    </xf>
    <xf numFmtId="0" fontId="42" fillId="0" borderId="10" xfId="55" applyFont="1" applyFill="1" applyBorder="1" applyAlignment="1">
      <alignment vertical="center" wrapText="1"/>
      <protection/>
    </xf>
    <xf numFmtId="49" fontId="42" fillId="0" borderId="10" xfId="55" applyNumberFormat="1" applyFont="1" applyFill="1" applyBorder="1" applyAlignment="1">
      <alignment horizontal="center" vertical="center"/>
      <protection/>
    </xf>
    <xf numFmtId="164" fontId="43" fillId="0" borderId="10" xfId="0" applyNumberFormat="1" applyFont="1" applyBorder="1" applyAlignment="1">
      <alignment horizontal="right" vertical="center"/>
    </xf>
    <xf numFmtId="0" fontId="33" fillId="0" borderId="10" xfId="55" applyFont="1" applyFill="1" applyBorder="1" applyAlignment="1">
      <alignment vertical="center" wrapText="1"/>
      <protection/>
    </xf>
    <xf numFmtId="49" fontId="33" fillId="0" borderId="10" xfId="55" applyNumberFormat="1" applyFont="1" applyFill="1" applyBorder="1" applyAlignment="1">
      <alignment horizontal="center" vertical="center"/>
      <protection/>
    </xf>
    <xf numFmtId="164" fontId="33" fillId="0" borderId="10" xfId="0" applyNumberFormat="1" applyFont="1" applyBorder="1" applyAlignment="1">
      <alignment horizontal="right" vertical="center"/>
    </xf>
    <xf numFmtId="0" fontId="81" fillId="0" borderId="0" xfId="0" applyFont="1" applyAlignment="1">
      <alignment/>
    </xf>
    <xf numFmtId="49" fontId="29" fillId="33" borderId="10" xfId="55" applyNumberFormat="1" applyFont="1" applyFill="1" applyBorder="1" applyAlignment="1">
      <alignment horizontal="center" vertical="center"/>
      <protection/>
    </xf>
    <xf numFmtId="0" fontId="45" fillId="36" borderId="10" xfId="55" applyFont="1" applyFill="1" applyBorder="1" applyAlignment="1">
      <alignment horizontal="left" vertical="center" wrapText="1"/>
      <protection/>
    </xf>
    <xf numFmtId="49" fontId="29" fillId="36" borderId="10" xfId="55" applyNumberFormat="1" applyFont="1" applyFill="1" applyBorder="1" applyAlignment="1">
      <alignment horizontal="center" vertical="center" wrapText="1"/>
      <protection/>
    </xf>
    <xf numFmtId="164" fontId="82" fillId="36" borderId="10" xfId="0" applyNumberFormat="1" applyFont="1" applyFill="1" applyBorder="1" applyAlignment="1">
      <alignment horizontal="right" vertical="center"/>
    </xf>
    <xf numFmtId="165" fontId="83" fillId="0" borderId="10" xfId="0" applyNumberFormat="1" applyFont="1" applyBorder="1" applyAlignment="1">
      <alignment horizontal="right" vertical="center"/>
    </xf>
    <xf numFmtId="165" fontId="29" fillId="33" borderId="10" xfId="55" applyNumberFormat="1" applyFont="1" applyFill="1" applyBorder="1" applyAlignment="1">
      <alignment horizontal="left" vertical="center"/>
      <protection/>
    </xf>
    <xf numFmtId="0" fontId="21" fillId="0" borderId="10" xfId="55" applyFont="1" applyFill="1" applyBorder="1" applyAlignment="1">
      <alignment vertical="center" wrapText="1"/>
      <protection/>
    </xf>
    <xf numFmtId="49" fontId="35" fillId="0" borderId="10" xfId="55" applyNumberFormat="1" applyFont="1" applyFill="1" applyBorder="1" applyAlignment="1">
      <alignment horizontal="center" vertical="center"/>
      <protection/>
    </xf>
    <xf numFmtId="49" fontId="31" fillId="0" borderId="10" xfId="55" applyNumberFormat="1" applyFont="1" applyFill="1" applyBorder="1" applyAlignment="1">
      <alignment horizontal="center" vertical="center"/>
      <protection/>
    </xf>
    <xf numFmtId="164" fontId="84" fillId="0" borderId="10" xfId="0" applyNumberFormat="1" applyFont="1" applyBorder="1" applyAlignment="1">
      <alignment horizontal="right" vertical="center"/>
    </xf>
    <xf numFmtId="0" fontId="21" fillId="0" borderId="10" xfId="55" applyFont="1" applyFill="1" applyBorder="1" applyAlignment="1">
      <alignment horizontal="left" vertical="center" wrapText="1"/>
      <protection/>
    </xf>
    <xf numFmtId="0" fontId="43" fillId="0" borderId="10" xfId="55" applyFont="1" applyFill="1" applyBorder="1" applyAlignment="1">
      <alignment horizontal="left" vertical="center" wrapText="1"/>
      <protection/>
    </xf>
    <xf numFmtId="49" fontId="43" fillId="0" borderId="10" xfId="55" applyNumberFormat="1" applyFont="1" applyFill="1" applyBorder="1" applyAlignment="1">
      <alignment horizontal="center" vertical="center"/>
      <protection/>
    </xf>
    <xf numFmtId="0" fontId="85" fillId="0" borderId="10" xfId="0" applyFont="1" applyFill="1" applyBorder="1" applyAlignment="1">
      <alignment horizontal="left" vertical="center" wrapText="1"/>
    </xf>
    <xf numFmtId="0" fontId="85" fillId="0" borderId="10" xfId="0" applyFont="1" applyFill="1" applyBorder="1" applyAlignment="1">
      <alignment horizontal="left" vertical="center" wrapText="1"/>
    </xf>
    <xf numFmtId="164" fontId="72" fillId="37" borderId="10" xfId="0" applyNumberFormat="1" applyFont="1" applyFill="1" applyBorder="1" applyAlignment="1">
      <alignment horizontal="right" vertical="center"/>
    </xf>
    <xf numFmtId="164" fontId="74" fillId="0" borderId="10" xfId="0" applyNumberFormat="1" applyFont="1" applyBorder="1" applyAlignment="1">
      <alignment horizontal="right" vertical="center"/>
    </xf>
    <xf numFmtId="0" fontId="78" fillId="0" borderId="10" xfId="0" applyFont="1" applyFill="1" applyBorder="1" applyAlignment="1">
      <alignment horizontal="left" vertical="center" wrapText="1"/>
    </xf>
    <xf numFmtId="49" fontId="31" fillId="0" borderId="11" xfId="55" applyNumberFormat="1" applyFont="1" applyFill="1" applyBorder="1" applyAlignment="1">
      <alignment horizontal="center" vertical="center"/>
      <protection/>
    </xf>
    <xf numFmtId="49" fontId="29" fillId="9" borderId="10" xfId="55" applyNumberFormat="1" applyFont="1" applyFill="1" applyBorder="1" applyAlignment="1">
      <alignment horizontal="left" vertical="center"/>
      <protection/>
    </xf>
    <xf numFmtId="49" fontId="29" fillId="9" borderId="10" xfId="55" applyNumberFormat="1" applyFont="1" applyFill="1" applyBorder="1" applyAlignment="1">
      <alignment horizontal="center" vertical="center"/>
      <protection/>
    </xf>
    <xf numFmtId="164" fontId="70" fillId="9" borderId="10" xfId="0" applyNumberFormat="1" applyFont="1" applyFill="1" applyBorder="1" applyAlignment="1">
      <alignment horizontal="right" vertical="center"/>
    </xf>
    <xf numFmtId="165" fontId="45" fillId="33" borderId="10" xfId="55" applyNumberFormat="1" applyFont="1" applyFill="1" applyBorder="1" applyAlignment="1">
      <alignment horizontal="left" vertical="center" wrapText="1"/>
      <protection/>
    </xf>
    <xf numFmtId="49" fontId="45" fillId="33" borderId="10" xfId="55" applyNumberFormat="1" applyFont="1" applyFill="1" applyBorder="1" applyAlignment="1">
      <alignment horizontal="center" vertical="center"/>
      <protection/>
    </xf>
    <xf numFmtId="164" fontId="82" fillId="33" borderId="10" xfId="0" applyNumberFormat="1" applyFont="1" applyFill="1" applyBorder="1" applyAlignment="1">
      <alignment horizontal="right" vertical="center"/>
    </xf>
    <xf numFmtId="165" fontId="49" fillId="33" borderId="10" xfId="55" applyNumberFormat="1" applyFont="1" applyFill="1" applyBorder="1" applyAlignment="1">
      <alignment horizontal="left" vertical="center" wrapText="1"/>
      <protection/>
    </xf>
    <xf numFmtId="49" fontId="49" fillId="33" borderId="10" xfId="55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veritaal\Desktop\2016\30.06.2016\RAPORT%20BPN%2030.06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1"/>
      <sheetName val="main"/>
      <sheetName val="BPN"/>
      <sheetName val="BCC"/>
      <sheetName val="BS"/>
      <sheetName val="BASS"/>
      <sheetName val="FAOAM"/>
      <sheetName val="functii"/>
      <sheetName val="BL"/>
      <sheetName val="public"/>
      <sheetName val="central"/>
      <sheetName val="stat"/>
      <sheetName val="cnas"/>
      <sheetName val="cnam"/>
      <sheetName val="locale"/>
      <sheetName val="venituri BPN"/>
      <sheetName val="chelt funct BPN "/>
      <sheetName val="solduri BPN"/>
      <sheetName val="admin venit BS"/>
      <sheetName val="venituri BS"/>
      <sheetName val="chelt funct BS"/>
      <sheetName val="venituri BL"/>
      <sheetName val="chelt funct BL"/>
      <sheetName val="Sheet1"/>
    </sheetNames>
    <sheetDataSet>
      <sheetData sheetId="0">
        <row r="4">
          <cell r="A4" t="str">
            <v>la situația din 30 iunie 2016</v>
          </cell>
        </row>
        <row r="12">
          <cell r="L12">
            <v>39795.8</v>
          </cell>
          <cell r="M12">
            <v>19161.899999999998</v>
          </cell>
          <cell r="N12">
            <v>19005.8</v>
          </cell>
          <cell r="O12">
            <v>156.1</v>
          </cell>
          <cell r="P12">
            <v>-20633.900000000005</v>
          </cell>
          <cell r="Q12">
            <v>48.15055860166147</v>
          </cell>
          <cell r="R12">
            <v>0</v>
          </cell>
          <cell r="S12">
            <v>19161.899999999998</v>
          </cell>
          <cell r="T12" t="str">
            <v> </v>
          </cell>
        </row>
        <row r="13">
          <cell r="L13">
            <v>25165.2</v>
          </cell>
          <cell r="M13">
            <v>11962.400000000003</v>
          </cell>
          <cell r="N13">
            <v>11962.400000000003</v>
          </cell>
          <cell r="O13">
            <v>0</v>
          </cell>
          <cell r="P13">
            <v>-13202.799999999997</v>
          </cell>
          <cell r="Q13">
            <v>47.53548551173844</v>
          </cell>
          <cell r="R13">
            <v>0</v>
          </cell>
          <cell r="S13">
            <v>11962.400000000003</v>
          </cell>
          <cell r="T13" t="str">
            <v> </v>
          </cell>
        </row>
        <row r="14">
          <cell r="L14">
            <v>4330.7</v>
          </cell>
          <cell r="M14">
            <v>2413.5</v>
          </cell>
          <cell r="N14">
            <v>2413.5</v>
          </cell>
          <cell r="O14">
            <v>0</v>
          </cell>
          <cell r="P14">
            <v>-1917.1999999999998</v>
          </cell>
          <cell r="Q14">
            <v>55.7300205509502</v>
          </cell>
          <cell r="R14">
            <v>0</v>
          </cell>
          <cell r="S14">
            <v>2413.5</v>
          </cell>
          <cell r="T14" t="str">
            <v> </v>
          </cell>
        </row>
        <row r="16">
          <cell r="L16">
            <v>1309.1</v>
          </cell>
          <cell r="M16">
            <v>653.6</v>
          </cell>
          <cell r="N16">
            <v>653.6</v>
          </cell>
          <cell r="O16">
            <v>0</v>
          </cell>
          <cell r="P16">
            <v>-655.4999999999999</v>
          </cell>
          <cell r="Q16">
            <v>49.92743105950654</v>
          </cell>
          <cell r="R16">
            <v>0</v>
          </cell>
          <cell r="S16">
            <v>653.6</v>
          </cell>
          <cell r="T16" t="str">
            <v> </v>
          </cell>
        </row>
        <row r="17">
          <cell r="L17">
            <v>3021.6</v>
          </cell>
          <cell r="M17">
            <v>1759.9</v>
          </cell>
          <cell r="N17">
            <v>1759.9</v>
          </cell>
          <cell r="O17">
            <v>0</v>
          </cell>
          <cell r="P17">
            <v>-1261.6999999999998</v>
          </cell>
          <cell r="Q17">
            <v>58.24397670108552</v>
          </cell>
          <cell r="R17">
            <v>0</v>
          </cell>
          <cell r="S17">
            <v>1759.9</v>
          </cell>
          <cell r="T17" t="str">
            <v> </v>
          </cell>
        </row>
        <row r="18">
          <cell r="L18">
            <v>0.1</v>
          </cell>
          <cell r="M18">
            <v>2.8</v>
          </cell>
          <cell r="N18">
            <v>2.8</v>
          </cell>
          <cell r="O18">
            <v>0</v>
          </cell>
          <cell r="P18">
            <v>2.6999999999999997</v>
          </cell>
          <cell r="Q18" t="str">
            <v>&gt;200</v>
          </cell>
          <cell r="R18">
            <v>0</v>
          </cell>
          <cell r="S18">
            <v>2.8</v>
          </cell>
          <cell r="T18" t="str">
            <v> </v>
          </cell>
        </row>
        <row r="20"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 t="str">
            <v> </v>
          </cell>
        </row>
        <row r="21"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 t="str">
            <v> </v>
          </cell>
        </row>
        <row r="22">
          <cell r="L22">
            <v>0.1</v>
          </cell>
          <cell r="M22">
            <v>2.8</v>
          </cell>
          <cell r="N22">
            <v>2.8</v>
          </cell>
          <cell r="O22">
            <v>0</v>
          </cell>
          <cell r="P22">
            <v>2.6999999999999997</v>
          </cell>
          <cell r="Q22" t="str">
            <v>&gt;200</v>
          </cell>
        </row>
        <row r="23">
          <cell r="L23">
            <v>19508.4</v>
          </cell>
          <cell r="M23">
            <v>8856.000000000002</v>
          </cell>
          <cell r="N23">
            <v>8856.000000000002</v>
          </cell>
          <cell r="O23">
            <v>0</v>
          </cell>
          <cell r="P23">
            <v>-10652.4</v>
          </cell>
          <cell r="Q23">
            <v>45.39582948883558</v>
          </cell>
          <cell r="R23">
            <v>0</v>
          </cell>
          <cell r="S23">
            <v>8856.000000000002</v>
          </cell>
          <cell r="T23" t="str">
            <v> </v>
          </cell>
        </row>
        <row r="25">
          <cell r="L25">
            <v>14876.800000000001</v>
          </cell>
          <cell r="M25">
            <v>6406.400000000001</v>
          </cell>
          <cell r="N25">
            <v>6406.400000000001</v>
          </cell>
          <cell r="O25">
            <v>0</v>
          </cell>
          <cell r="P25">
            <v>-8470.400000000001</v>
          </cell>
          <cell r="Q25">
            <v>43.06302430630243</v>
          </cell>
          <cell r="R25">
            <v>0</v>
          </cell>
          <cell r="S25">
            <v>6406.400000000001</v>
          </cell>
          <cell r="T25" t="str">
            <v> </v>
          </cell>
        </row>
        <row r="26">
          <cell r="S26">
            <v>0</v>
          </cell>
        </row>
        <row r="27">
          <cell r="L27">
            <v>5351.4</v>
          </cell>
          <cell r="M27">
            <v>2434.3</v>
          </cell>
          <cell r="N27">
            <v>2434.3</v>
          </cell>
          <cell r="O27">
            <v>0</v>
          </cell>
          <cell r="P27">
            <v>-2917.0999999999995</v>
          </cell>
          <cell r="Q27">
            <v>45.48903090779983</v>
          </cell>
          <cell r="R27">
            <v>0</v>
          </cell>
          <cell r="S27">
            <v>2434.3</v>
          </cell>
          <cell r="T27" t="str">
            <v> </v>
          </cell>
        </row>
        <row r="28">
          <cell r="L28">
            <v>11800</v>
          </cell>
          <cell r="M28">
            <v>5284.3</v>
          </cell>
          <cell r="N28">
            <v>5284.3</v>
          </cell>
          <cell r="O28">
            <v>0</v>
          </cell>
          <cell r="P28">
            <v>-6515.7</v>
          </cell>
          <cell r="Q28">
            <v>44.782203389830514</v>
          </cell>
          <cell r="R28">
            <v>0</v>
          </cell>
          <cell r="S28">
            <v>5284.3</v>
          </cell>
          <cell r="T28" t="str">
            <v> </v>
          </cell>
        </row>
        <row r="29">
          <cell r="L29">
            <v>-2274.6</v>
          </cell>
          <cell r="M29">
            <v>-1312.2</v>
          </cell>
          <cell r="N29">
            <v>-1312.2</v>
          </cell>
          <cell r="O29">
            <v>0</v>
          </cell>
          <cell r="P29">
            <v>962.3999999999999</v>
          </cell>
          <cell r="Q29">
            <v>57.68926404642575</v>
          </cell>
          <cell r="R29">
            <v>0</v>
          </cell>
          <cell r="S29">
            <v>-1312.2</v>
          </cell>
          <cell r="T29" t="str">
            <v> </v>
          </cell>
        </row>
        <row r="30">
          <cell r="L30">
            <v>3805.4</v>
          </cell>
          <cell r="M30">
            <v>1996.6999999999998</v>
          </cell>
          <cell r="N30">
            <v>1996.6999999999998</v>
          </cell>
          <cell r="O30">
            <v>0</v>
          </cell>
          <cell r="P30">
            <v>-1808.7000000000003</v>
          </cell>
          <cell r="Q30">
            <v>52.47017396331528</v>
          </cell>
          <cell r="R30">
            <v>0</v>
          </cell>
          <cell r="S30">
            <v>1996.6999999999998</v>
          </cell>
          <cell r="T30" t="str">
            <v> </v>
          </cell>
        </row>
        <row r="31">
          <cell r="S31">
            <v>0</v>
          </cell>
        </row>
        <row r="32">
          <cell r="L32">
            <v>576.9</v>
          </cell>
          <cell r="M32">
            <v>259.3</v>
          </cell>
          <cell r="N32">
            <v>259.3</v>
          </cell>
          <cell r="O32">
            <v>0</v>
          </cell>
          <cell r="P32">
            <v>-317.59999999999997</v>
          </cell>
          <cell r="Q32">
            <v>44.94713121858208</v>
          </cell>
        </row>
        <row r="33">
          <cell r="L33">
            <v>3503.5</v>
          </cell>
          <cell r="M33">
            <v>1811.3</v>
          </cell>
          <cell r="N33">
            <v>1811.3</v>
          </cell>
          <cell r="O33">
            <v>0</v>
          </cell>
          <cell r="P33">
            <v>-1692.2</v>
          </cell>
          <cell r="Q33">
            <v>51.69972884258598</v>
          </cell>
        </row>
        <row r="34">
          <cell r="L34">
            <v>535.9</v>
          </cell>
          <cell r="M34">
            <v>22</v>
          </cell>
          <cell r="N34">
            <v>22</v>
          </cell>
          <cell r="O34">
            <v>0</v>
          </cell>
          <cell r="P34">
            <v>-513.9</v>
          </cell>
          <cell r="Q34">
            <v>4.105243515581265</v>
          </cell>
        </row>
        <row r="35">
          <cell r="L35">
            <v>1326</v>
          </cell>
          <cell r="M35">
            <v>88</v>
          </cell>
          <cell r="N35">
            <v>88</v>
          </cell>
          <cell r="O35">
            <v>0</v>
          </cell>
          <cell r="P35">
            <v>-1238</v>
          </cell>
          <cell r="Q35">
            <v>6.636500754147813</v>
          </cell>
        </row>
        <row r="36">
          <cell r="L36">
            <v>585</v>
          </cell>
          <cell r="M36">
            <v>34.4</v>
          </cell>
          <cell r="N36">
            <v>34.4</v>
          </cell>
          <cell r="O36">
            <v>0</v>
          </cell>
          <cell r="P36">
            <v>-550.6</v>
          </cell>
          <cell r="Q36">
            <v>5.88034188034188</v>
          </cell>
        </row>
        <row r="37">
          <cell r="L37">
            <v>1427</v>
          </cell>
          <cell r="M37">
            <v>91.1</v>
          </cell>
          <cell r="N37">
            <v>91.1</v>
          </cell>
          <cell r="O37">
            <v>0</v>
          </cell>
          <cell r="P37">
            <v>-1335.9</v>
          </cell>
          <cell r="Q37">
            <v>6.384022424667133</v>
          </cell>
        </row>
        <row r="38">
          <cell r="L38">
            <v>173.6</v>
          </cell>
          <cell r="M38">
            <v>12.6</v>
          </cell>
          <cell r="N38">
            <v>12.6</v>
          </cell>
          <cell r="O38">
            <v>0</v>
          </cell>
          <cell r="P38">
            <v>-161</v>
          </cell>
          <cell r="Q38">
            <v>7.258064516129033</v>
          </cell>
        </row>
        <row r="39">
          <cell r="L39">
            <v>10.9</v>
          </cell>
          <cell r="M39">
            <v>0.7</v>
          </cell>
          <cell r="N39">
            <v>0.7</v>
          </cell>
          <cell r="O39">
            <v>0</v>
          </cell>
          <cell r="P39">
            <v>-10.200000000000001</v>
          </cell>
          <cell r="Q39">
            <v>6.422018348623852</v>
          </cell>
          <cell r="R39">
            <v>0</v>
          </cell>
          <cell r="S39">
            <v>0.7</v>
          </cell>
          <cell r="T39" t="str">
            <v> </v>
          </cell>
        </row>
        <row r="40">
          <cell r="L40">
            <v>22</v>
          </cell>
          <cell r="M40">
            <v>1.6</v>
          </cell>
          <cell r="N40">
            <v>1.6</v>
          </cell>
          <cell r="O40">
            <v>0</v>
          </cell>
          <cell r="P40">
            <v>-20.4</v>
          </cell>
          <cell r="Q40">
            <v>7.272727272727273</v>
          </cell>
        </row>
        <row r="41">
          <cell r="L41">
            <v>-275</v>
          </cell>
          <cell r="M41">
            <v>-73.9</v>
          </cell>
          <cell r="N41">
            <v>-73.9</v>
          </cell>
          <cell r="O41">
            <v>0</v>
          </cell>
          <cell r="P41">
            <v>201.1</v>
          </cell>
          <cell r="Q41">
            <v>26.872727272727275</v>
          </cell>
          <cell r="R41">
            <v>0</v>
          </cell>
          <cell r="S41">
            <v>-73.9</v>
          </cell>
          <cell r="T41" t="str">
            <v> </v>
          </cell>
        </row>
        <row r="42">
          <cell r="L42">
            <v>11.2</v>
          </cell>
          <cell r="M42">
            <v>4.6</v>
          </cell>
          <cell r="N42">
            <v>4.6</v>
          </cell>
          <cell r="O42">
            <v>0</v>
          </cell>
          <cell r="P42">
            <v>-6.6</v>
          </cell>
          <cell r="Q42">
            <v>41.07142857142857</v>
          </cell>
        </row>
        <row r="43">
          <cell r="L43">
            <v>429.7</v>
          </cell>
          <cell r="M43">
            <v>215.2</v>
          </cell>
          <cell r="N43">
            <v>215.2</v>
          </cell>
          <cell r="O43">
            <v>0</v>
          </cell>
          <cell r="P43">
            <v>-214.5</v>
          </cell>
          <cell r="Q43">
            <v>50.081452175936704</v>
          </cell>
        </row>
        <row r="44">
          <cell r="L44">
            <v>385.3</v>
          </cell>
          <cell r="M44">
            <v>233.1</v>
          </cell>
          <cell r="N44">
            <v>233.1</v>
          </cell>
          <cell r="O44">
            <v>0</v>
          </cell>
          <cell r="P44">
            <v>-152.20000000000002</v>
          </cell>
          <cell r="Q44">
            <v>60.49831300285492</v>
          </cell>
        </row>
        <row r="45">
          <cell r="L45">
            <v>1326</v>
          </cell>
          <cell r="M45">
            <v>690.1</v>
          </cell>
          <cell r="N45">
            <v>690.1</v>
          </cell>
          <cell r="O45">
            <v>0</v>
          </cell>
          <cell r="P45">
            <v>-635.9</v>
          </cell>
          <cell r="Q45">
            <v>52.04374057315234</v>
          </cell>
          <cell r="R45">
            <v>0</v>
          </cell>
          <cell r="S45">
            <v>690.1</v>
          </cell>
          <cell r="T45" t="str">
            <v> </v>
          </cell>
        </row>
        <row r="47">
          <cell r="L47">
            <v>889</v>
          </cell>
          <cell r="M47">
            <v>474.5</v>
          </cell>
          <cell r="N47">
            <v>474.5</v>
          </cell>
          <cell r="O47">
            <v>0</v>
          </cell>
          <cell r="P47">
            <v>-414.5</v>
          </cell>
          <cell r="Q47">
            <v>53.374578177727784</v>
          </cell>
        </row>
        <row r="48">
          <cell r="L48">
            <v>437</v>
          </cell>
          <cell r="M48">
            <v>215.6</v>
          </cell>
          <cell r="N48">
            <v>215.6</v>
          </cell>
          <cell r="O48">
            <v>0</v>
          </cell>
          <cell r="P48">
            <v>-221.4</v>
          </cell>
          <cell r="Q48">
            <v>49.336384439359264</v>
          </cell>
        </row>
        <row r="49">
          <cell r="L49">
            <v>12012.3</v>
          </cell>
          <cell r="M49">
            <v>6262</v>
          </cell>
          <cell r="N49">
            <v>6262</v>
          </cell>
          <cell r="O49">
            <v>0</v>
          </cell>
          <cell r="P49">
            <v>-5750.299999999999</v>
          </cell>
          <cell r="Q49">
            <v>52.12990018564305</v>
          </cell>
          <cell r="R49">
            <v>0</v>
          </cell>
          <cell r="S49">
            <v>6262</v>
          </cell>
          <cell r="T49" t="str">
            <v> </v>
          </cell>
        </row>
        <row r="50">
          <cell r="L50">
            <v>9178.4</v>
          </cell>
          <cell r="M50">
            <v>4711.9</v>
          </cell>
          <cell r="N50">
            <v>4711.9</v>
          </cell>
          <cell r="O50">
            <v>0</v>
          </cell>
          <cell r="P50">
            <v>-4466.5</v>
          </cell>
          <cell r="Q50">
            <v>51.33683430663296</v>
          </cell>
          <cell r="R50">
            <v>0</v>
          </cell>
          <cell r="S50">
            <v>4711.9</v>
          </cell>
          <cell r="T50" t="str">
            <v> </v>
          </cell>
        </row>
        <row r="51">
          <cell r="L51">
            <v>2833.9</v>
          </cell>
          <cell r="M51">
            <v>1550.1</v>
          </cell>
          <cell r="N51">
            <v>1550.1</v>
          </cell>
          <cell r="O51">
            <v>0</v>
          </cell>
          <cell r="P51">
            <v>-1283.8000000000002</v>
          </cell>
          <cell r="Q51">
            <v>54.698472070291814</v>
          </cell>
          <cell r="R51">
            <v>0</v>
          </cell>
          <cell r="S51">
            <v>1550.1</v>
          </cell>
          <cell r="T51" t="str">
            <v> </v>
          </cell>
        </row>
        <row r="52">
          <cell r="L52">
            <v>1142.5</v>
          </cell>
          <cell r="M52">
            <v>147.6</v>
          </cell>
          <cell r="N52">
            <v>0</v>
          </cell>
          <cell r="O52">
            <v>147.6</v>
          </cell>
          <cell r="P52">
            <v>-994.9</v>
          </cell>
          <cell r="Q52">
            <v>12.919037199124725</v>
          </cell>
          <cell r="R52">
            <v>0</v>
          </cell>
          <cell r="S52">
            <v>147.6</v>
          </cell>
          <cell r="T52" t="str">
            <v> </v>
          </cell>
        </row>
        <row r="53">
          <cell r="L53">
            <v>193.2</v>
          </cell>
          <cell r="M53">
            <v>75.6</v>
          </cell>
          <cell r="N53">
            <v>0</v>
          </cell>
          <cell r="O53">
            <v>75.6</v>
          </cell>
          <cell r="P53">
            <v>-117.6</v>
          </cell>
          <cell r="Q53">
            <v>39.130434782608695</v>
          </cell>
          <cell r="R53">
            <v>0</v>
          </cell>
          <cell r="S53">
            <v>75.6</v>
          </cell>
          <cell r="T53" t="str">
            <v> </v>
          </cell>
        </row>
        <row r="54">
          <cell r="L54">
            <v>949.3</v>
          </cell>
          <cell r="M54">
            <v>72</v>
          </cell>
          <cell r="N54">
            <v>0</v>
          </cell>
          <cell r="O54">
            <v>72</v>
          </cell>
          <cell r="P54">
            <v>-877.3</v>
          </cell>
          <cell r="Q54">
            <v>7.584535973875488</v>
          </cell>
          <cell r="R54">
            <v>0</v>
          </cell>
          <cell r="S54">
            <v>72</v>
          </cell>
          <cell r="T54" t="str">
            <v> </v>
          </cell>
        </row>
        <row r="55">
          <cell r="L55">
            <v>1470</v>
          </cell>
          <cell r="M55">
            <v>784.1000000000001</v>
          </cell>
          <cell r="N55">
            <v>775.6000000000001</v>
          </cell>
          <cell r="O55">
            <v>8.5</v>
          </cell>
          <cell r="P55">
            <v>-685.8999999999999</v>
          </cell>
          <cell r="Q55">
            <v>53.340136054421784</v>
          </cell>
          <cell r="R55">
            <v>0</v>
          </cell>
          <cell r="S55">
            <v>784.1000000000001</v>
          </cell>
          <cell r="T55" t="str">
            <v> </v>
          </cell>
        </row>
        <row r="56">
          <cell r="L56">
            <v>213.2</v>
          </cell>
          <cell r="M56">
            <v>167.89999999999998</v>
          </cell>
          <cell r="N56">
            <v>165.89999999999998</v>
          </cell>
          <cell r="O56">
            <v>2</v>
          </cell>
          <cell r="P56">
            <v>-45.30000000000001</v>
          </cell>
          <cell r="Q56">
            <v>78.75234521575985</v>
          </cell>
          <cell r="R56">
            <v>0</v>
          </cell>
          <cell r="S56">
            <v>167.89999999999998</v>
          </cell>
          <cell r="T56" t="str">
            <v> </v>
          </cell>
        </row>
        <row r="58">
          <cell r="L58">
            <v>79.9</v>
          </cell>
          <cell r="M58">
            <v>42.8</v>
          </cell>
          <cell r="N58">
            <v>40.8</v>
          </cell>
          <cell r="O58">
            <v>2</v>
          </cell>
          <cell r="P58">
            <v>-37.10000000000001</v>
          </cell>
          <cell r="Q58">
            <v>53.56695869837296</v>
          </cell>
        </row>
        <row r="59">
          <cell r="L59">
            <v>133.3</v>
          </cell>
          <cell r="M59">
            <v>123.9</v>
          </cell>
          <cell r="N59">
            <v>123.9</v>
          </cell>
          <cell r="O59">
            <v>0</v>
          </cell>
          <cell r="P59">
            <v>-9.400000000000006</v>
          </cell>
          <cell r="Q59">
            <v>92.94823705926481</v>
          </cell>
        </row>
        <row r="60">
          <cell r="L60">
            <v>0</v>
          </cell>
          <cell r="M60">
            <v>1.2</v>
          </cell>
          <cell r="N60">
            <v>1.2</v>
          </cell>
          <cell r="O60">
            <v>0</v>
          </cell>
          <cell r="P60">
            <v>1.2</v>
          </cell>
          <cell r="Q60" t="str">
            <v> </v>
          </cell>
        </row>
        <row r="61">
          <cell r="L61">
            <v>1007.0999999999999</v>
          </cell>
          <cell r="M61">
            <v>510.6</v>
          </cell>
          <cell r="N61">
            <v>510.6</v>
          </cell>
          <cell r="O61">
            <v>0</v>
          </cell>
          <cell r="P61">
            <v>-496.4999999999999</v>
          </cell>
          <cell r="Q61">
            <v>50.700029788501645</v>
          </cell>
          <cell r="R61">
            <v>0</v>
          </cell>
          <cell r="S61">
            <v>510.6</v>
          </cell>
          <cell r="T61" t="str">
            <v> </v>
          </cell>
        </row>
        <row r="63">
          <cell r="L63">
            <v>273.3</v>
          </cell>
          <cell r="M63">
            <v>146</v>
          </cell>
          <cell r="N63">
            <v>146</v>
          </cell>
          <cell r="O63">
            <v>0</v>
          </cell>
          <cell r="P63">
            <v>-127.30000000000001</v>
          </cell>
          <cell r="Q63">
            <v>53.42114892060007</v>
          </cell>
        </row>
        <row r="64">
          <cell r="L64">
            <v>733.8</v>
          </cell>
          <cell r="M64">
            <v>364.6</v>
          </cell>
          <cell r="N64">
            <v>364.6</v>
          </cell>
          <cell r="O64">
            <v>0</v>
          </cell>
          <cell r="P64">
            <v>-369.19999999999993</v>
          </cell>
          <cell r="Q64">
            <v>49.68656309621151</v>
          </cell>
        </row>
        <row r="65">
          <cell r="L65">
            <v>184.8</v>
          </cell>
          <cell r="M65">
            <v>80.2</v>
          </cell>
          <cell r="N65">
            <v>80.2</v>
          </cell>
          <cell r="O65">
            <v>0</v>
          </cell>
          <cell r="P65">
            <v>-104.60000000000001</v>
          </cell>
          <cell r="Q65">
            <v>43.3982683982684</v>
          </cell>
          <cell r="R65">
            <v>0</v>
          </cell>
          <cell r="S65">
            <v>80.2</v>
          </cell>
          <cell r="T65" t="str">
            <v> </v>
          </cell>
        </row>
        <row r="66">
          <cell r="L66">
            <v>28.3</v>
          </cell>
          <cell r="M66">
            <v>13.200000000000001</v>
          </cell>
          <cell r="N66">
            <v>13.200000000000001</v>
          </cell>
          <cell r="O66">
            <v>0</v>
          </cell>
          <cell r="P66">
            <v>-15.1</v>
          </cell>
          <cell r="Q66">
            <v>46.64310954063605</v>
          </cell>
          <cell r="R66">
            <v>0</v>
          </cell>
          <cell r="S66">
            <v>13.200000000000001</v>
          </cell>
          <cell r="T66" t="str">
            <v> </v>
          </cell>
        </row>
        <row r="67">
          <cell r="L67">
            <v>36.599999999999994</v>
          </cell>
          <cell r="M67">
            <v>12.200000000000001</v>
          </cell>
          <cell r="N67">
            <v>5.7</v>
          </cell>
          <cell r="O67">
            <v>6.5</v>
          </cell>
          <cell r="P67">
            <v>-24.39999999999999</v>
          </cell>
          <cell r="Q67">
            <v>33.33333333333334</v>
          </cell>
          <cell r="R67">
            <v>0</v>
          </cell>
          <cell r="S67">
            <v>12.200000000000001</v>
          </cell>
          <cell r="T67" t="str">
            <v> </v>
          </cell>
        </row>
        <row r="70">
          <cell r="L70">
            <v>5.8</v>
          </cell>
          <cell r="M70">
            <v>5.8</v>
          </cell>
          <cell r="N70">
            <v>5.8</v>
          </cell>
          <cell r="O70">
            <v>0</v>
          </cell>
          <cell r="P70">
            <v>0</v>
          </cell>
          <cell r="Q70">
            <v>100</v>
          </cell>
        </row>
        <row r="76">
          <cell r="L76">
            <v>43312.5</v>
          </cell>
          <cell r="M76">
            <v>20542</v>
          </cell>
          <cell r="N76">
            <v>19904.899999999998</v>
          </cell>
          <cell r="O76">
            <v>637.0999999999999</v>
          </cell>
          <cell r="P76">
            <v>-22770.5</v>
          </cell>
          <cell r="Q76">
            <v>47.42741702741703</v>
          </cell>
          <cell r="R76">
            <v>0</v>
          </cell>
          <cell r="S76">
            <v>20542</v>
          </cell>
          <cell r="T76" t="str">
            <v> </v>
          </cell>
        </row>
        <row r="107">
          <cell r="L107">
            <v>4300</v>
          </cell>
          <cell r="M107">
            <v>2313.3</v>
          </cell>
          <cell r="N107">
            <v>2262.3</v>
          </cell>
          <cell r="O107">
            <v>51</v>
          </cell>
          <cell r="P107">
            <v>-1986.6999999999998</v>
          </cell>
          <cell r="Q107">
            <v>53.79767441860466</v>
          </cell>
          <cell r="R107">
            <v>0</v>
          </cell>
          <cell r="S107">
            <v>2313.3</v>
          </cell>
          <cell r="T107" t="str">
            <v> </v>
          </cell>
        </row>
        <row r="108">
          <cell r="L108">
            <v>1042.3</v>
          </cell>
          <cell r="M108">
            <v>521.1</v>
          </cell>
          <cell r="N108">
            <v>521.1</v>
          </cell>
          <cell r="O108">
            <v>0</v>
          </cell>
          <cell r="P108">
            <v>-521.1999999999999</v>
          </cell>
          <cell r="Q108">
            <v>49.995202916626695</v>
          </cell>
          <cell r="R108">
            <v>0</v>
          </cell>
          <cell r="S108">
            <v>521.1</v>
          </cell>
          <cell r="T108" t="str">
            <v> </v>
          </cell>
        </row>
        <row r="109">
          <cell r="L109">
            <v>457.1</v>
          </cell>
          <cell r="M109">
            <v>225.5</v>
          </cell>
          <cell r="N109">
            <v>224.3</v>
          </cell>
          <cell r="O109">
            <v>1.2</v>
          </cell>
          <cell r="P109">
            <v>-231.60000000000002</v>
          </cell>
          <cell r="Q109">
            <v>49.33274994530737</v>
          </cell>
          <cell r="R109">
            <v>0</v>
          </cell>
          <cell r="S109">
            <v>225.5</v>
          </cell>
          <cell r="T109" t="str">
            <v> </v>
          </cell>
        </row>
        <row r="110"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 t="str">
            <v> </v>
          </cell>
          <cell r="R110">
            <v>0</v>
          </cell>
          <cell r="S110">
            <v>0</v>
          </cell>
          <cell r="T110" t="str">
            <v> </v>
          </cell>
        </row>
        <row r="111">
          <cell r="L111">
            <v>2914</v>
          </cell>
          <cell r="M111">
            <v>1368.3</v>
          </cell>
          <cell r="N111">
            <v>1356.3</v>
          </cell>
          <cell r="O111">
            <v>12</v>
          </cell>
          <cell r="P111">
            <v>-1545.7</v>
          </cell>
          <cell r="Q111">
            <v>46.9560741249142</v>
          </cell>
          <cell r="R111">
            <v>0</v>
          </cell>
          <cell r="S111">
            <v>1368.3</v>
          </cell>
          <cell r="T111" t="str">
            <v> </v>
          </cell>
        </row>
        <row r="112"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 t="str">
            <v> </v>
          </cell>
          <cell r="R112">
            <v>0</v>
          </cell>
          <cell r="S112">
            <v>0</v>
          </cell>
          <cell r="T112" t="str">
            <v> </v>
          </cell>
        </row>
        <row r="113">
          <cell r="L113">
            <v>5078.2</v>
          </cell>
          <cell r="M113">
            <v>1381</v>
          </cell>
          <cell r="N113">
            <v>943.1</v>
          </cell>
          <cell r="O113">
            <v>437.9</v>
          </cell>
          <cell r="P113">
            <v>-3697.2</v>
          </cell>
          <cell r="Q113">
            <v>27.194675278642038</v>
          </cell>
          <cell r="R113">
            <v>0</v>
          </cell>
          <cell r="S113">
            <v>1381</v>
          </cell>
          <cell r="T113" t="str">
            <v> </v>
          </cell>
        </row>
        <row r="114"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 t="str">
            <v> </v>
          </cell>
          <cell r="R114">
            <v>0</v>
          </cell>
          <cell r="S114">
            <v>0</v>
          </cell>
          <cell r="T114" t="str">
            <v> </v>
          </cell>
        </row>
        <row r="115">
          <cell r="L115">
            <v>191.4</v>
          </cell>
          <cell r="M115">
            <v>63.5</v>
          </cell>
          <cell r="N115">
            <v>35.2</v>
          </cell>
          <cell r="O115">
            <v>28.3</v>
          </cell>
          <cell r="P115">
            <v>-127.9</v>
          </cell>
          <cell r="Q115">
            <v>33.176593521421104</v>
          </cell>
          <cell r="R115">
            <v>0</v>
          </cell>
          <cell r="S115">
            <v>63.5</v>
          </cell>
          <cell r="T115" t="str">
            <v> </v>
          </cell>
        </row>
        <row r="116">
          <cell r="L116">
            <v>0.9</v>
          </cell>
          <cell r="M116">
            <v>0.3</v>
          </cell>
          <cell r="N116">
            <v>0.3</v>
          </cell>
          <cell r="O116">
            <v>0</v>
          </cell>
          <cell r="P116">
            <v>-0.6000000000000001</v>
          </cell>
          <cell r="Q116">
            <v>33.33333333333333</v>
          </cell>
          <cell r="R116">
            <v>0</v>
          </cell>
          <cell r="S116">
            <v>0.3</v>
          </cell>
          <cell r="T116" t="str">
            <v> </v>
          </cell>
        </row>
        <row r="117">
          <cell r="L117">
            <v>510.6</v>
          </cell>
          <cell r="M117">
            <v>94.4</v>
          </cell>
          <cell r="N117">
            <v>55.800000000000004</v>
          </cell>
          <cell r="O117">
            <v>38.6</v>
          </cell>
          <cell r="P117">
            <v>-416.20000000000005</v>
          </cell>
          <cell r="Q117">
            <v>18.48805327066197</v>
          </cell>
          <cell r="R117">
            <v>0</v>
          </cell>
          <cell r="S117">
            <v>94.4</v>
          </cell>
          <cell r="T117" t="str">
            <v> </v>
          </cell>
        </row>
        <row r="118">
          <cell r="L118">
            <v>35.5</v>
          </cell>
          <cell r="M118">
            <v>51.6</v>
          </cell>
          <cell r="N118">
            <v>51.6</v>
          </cell>
          <cell r="O118">
            <v>0</v>
          </cell>
          <cell r="P118">
            <v>16.1</v>
          </cell>
          <cell r="Q118">
            <v>145.35211267605635</v>
          </cell>
          <cell r="R118">
            <v>0</v>
          </cell>
          <cell r="S118">
            <v>51.6</v>
          </cell>
          <cell r="T118" t="str">
            <v> </v>
          </cell>
        </row>
        <row r="119">
          <cell r="L119">
            <v>5882</v>
          </cell>
          <cell r="M119">
            <v>2515</v>
          </cell>
          <cell r="N119">
            <v>2491.2000000000003</v>
          </cell>
          <cell r="O119">
            <v>23.8</v>
          </cell>
          <cell r="P119">
            <v>-3367</v>
          </cell>
          <cell r="Q119">
            <v>42.757565453927235</v>
          </cell>
          <cell r="R119">
            <v>0</v>
          </cell>
          <cell r="S119">
            <v>2515</v>
          </cell>
          <cell r="T119" t="str">
            <v> </v>
          </cell>
        </row>
        <row r="120"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 t="str">
            <v> </v>
          </cell>
          <cell r="R120">
            <v>0</v>
          </cell>
          <cell r="S120">
            <v>0</v>
          </cell>
          <cell r="T120" t="str">
            <v> </v>
          </cell>
        </row>
        <row r="122">
          <cell r="L122">
            <v>586</v>
          </cell>
          <cell r="M122">
            <v>280</v>
          </cell>
          <cell r="N122">
            <v>280</v>
          </cell>
          <cell r="O122">
            <v>0</v>
          </cell>
          <cell r="P122">
            <v>-306</v>
          </cell>
          <cell r="Q122">
            <v>47.781569965870304</v>
          </cell>
          <cell r="R122">
            <v>0</v>
          </cell>
          <cell r="S122">
            <v>280</v>
          </cell>
          <cell r="T122" t="str">
            <v> </v>
          </cell>
        </row>
        <row r="123">
          <cell r="L123">
            <v>145.7</v>
          </cell>
          <cell r="M123">
            <v>78.6</v>
          </cell>
          <cell r="N123">
            <v>78.6</v>
          </cell>
          <cell r="O123">
            <v>0</v>
          </cell>
          <cell r="P123">
            <v>-67.1</v>
          </cell>
          <cell r="Q123">
            <v>53.94646533973919</v>
          </cell>
          <cell r="R123">
            <v>0</v>
          </cell>
          <cell r="S123">
            <v>78.6</v>
          </cell>
          <cell r="T123" t="str">
            <v> </v>
          </cell>
        </row>
        <row r="124">
          <cell r="L124">
            <v>8115.2</v>
          </cell>
          <cell r="M124">
            <v>4091</v>
          </cell>
          <cell r="N124">
            <v>4049.7</v>
          </cell>
          <cell r="O124">
            <v>41.3</v>
          </cell>
          <cell r="P124">
            <v>-4024.2</v>
          </cell>
          <cell r="Q124">
            <v>50.41157334384858</v>
          </cell>
          <cell r="R124">
            <v>0</v>
          </cell>
          <cell r="S124">
            <v>4091</v>
          </cell>
          <cell r="T124" t="str">
            <v> </v>
          </cell>
        </row>
        <row r="125">
          <cell r="L125">
            <v>5899.6</v>
          </cell>
          <cell r="M125">
            <v>3193.7</v>
          </cell>
          <cell r="N125">
            <v>3193.7</v>
          </cell>
          <cell r="O125">
            <v>0</v>
          </cell>
          <cell r="P125">
            <v>-2705.9000000000005</v>
          </cell>
          <cell r="Q125">
            <v>54.134178588378866</v>
          </cell>
          <cell r="R125">
            <v>0</v>
          </cell>
          <cell r="S125">
            <v>3193.7</v>
          </cell>
          <cell r="T125" t="str">
            <v> </v>
          </cell>
        </row>
        <row r="126">
          <cell r="L126">
            <v>15278.000000000002</v>
          </cell>
          <cell r="M126">
            <v>8210</v>
          </cell>
          <cell r="N126">
            <v>8207</v>
          </cell>
          <cell r="O126">
            <v>3</v>
          </cell>
          <cell r="P126">
            <v>-7068.000000000002</v>
          </cell>
          <cell r="Q126">
            <v>53.737400183270054</v>
          </cell>
          <cell r="R126">
            <v>0</v>
          </cell>
          <cell r="S126">
            <v>8210</v>
          </cell>
          <cell r="T126" t="str">
            <v> </v>
          </cell>
        </row>
        <row r="127">
          <cell r="L127">
            <v>246.7</v>
          </cell>
          <cell r="M127">
            <v>128</v>
          </cell>
          <cell r="N127">
            <v>128</v>
          </cell>
          <cell r="O127">
            <v>0</v>
          </cell>
          <cell r="P127">
            <v>-118.69999999999999</v>
          </cell>
          <cell r="Q127">
            <v>51.88488042156466</v>
          </cell>
          <cell r="R127">
            <v>0</v>
          </cell>
          <cell r="S127">
            <v>128</v>
          </cell>
          <cell r="T127" t="str">
            <v> </v>
          </cell>
        </row>
        <row r="129">
          <cell r="L129">
            <v>-3516.7000000000025</v>
          </cell>
          <cell r="M129">
            <v>-1380.0999999999967</v>
          </cell>
          <cell r="N129">
            <v>-899.0999999999967</v>
          </cell>
          <cell r="O129">
            <v>-480.9999999999999</v>
          </cell>
          <cell r="P129">
            <v>2136.600000000006</v>
          </cell>
          <cell r="Q129">
            <v>39.24417778030528</v>
          </cell>
          <cell r="R129">
            <v>0</v>
          </cell>
          <cell r="S129">
            <v>-1380.0999999999967</v>
          </cell>
          <cell r="T129" t="str">
            <v> </v>
          </cell>
        </row>
        <row r="130">
          <cell r="L130">
            <v>3516.7000000000025</v>
          </cell>
          <cell r="M130">
            <v>1380.0999999999967</v>
          </cell>
          <cell r="N130">
            <v>899.0999999999967</v>
          </cell>
          <cell r="O130">
            <v>480.9999999999999</v>
          </cell>
          <cell r="P130">
            <v>-2136.600000000006</v>
          </cell>
          <cell r="Q130">
            <v>39.24417778030528</v>
          </cell>
          <cell r="R130">
            <v>0</v>
          </cell>
          <cell r="S130">
            <v>1380.0999999999967</v>
          </cell>
          <cell r="T130" t="str">
            <v> </v>
          </cell>
        </row>
        <row r="131">
          <cell r="L131">
            <v>27.39999999999999</v>
          </cell>
          <cell r="M131">
            <v>354</v>
          </cell>
          <cell r="N131">
            <v>400.09999999999997</v>
          </cell>
          <cell r="O131">
            <v>-21.10000000000001</v>
          </cell>
          <cell r="P131">
            <v>326.6</v>
          </cell>
          <cell r="Q131" t="str">
            <v>&gt;200</v>
          </cell>
          <cell r="R131">
            <v>0</v>
          </cell>
          <cell r="S131">
            <v>354</v>
          </cell>
          <cell r="T131" t="str">
            <v> </v>
          </cell>
        </row>
        <row r="132">
          <cell r="L132">
            <v>113.5</v>
          </cell>
          <cell r="M132">
            <v>303.3</v>
          </cell>
          <cell r="N132">
            <v>303.3</v>
          </cell>
          <cell r="O132">
            <v>0</v>
          </cell>
          <cell r="P132">
            <v>189.8</v>
          </cell>
          <cell r="Q132" t="str">
            <v>&gt;200</v>
          </cell>
          <cell r="R132">
            <v>0</v>
          </cell>
          <cell r="S132">
            <v>303.3</v>
          </cell>
          <cell r="T132" t="str">
            <v> </v>
          </cell>
        </row>
        <row r="133"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 t="str">
            <v> </v>
          </cell>
          <cell r="R133">
            <v>0</v>
          </cell>
          <cell r="S133">
            <v>0</v>
          </cell>
          <cell r="T133" t="str">
            <v> </v>
          </cell>
        </row>
        <row r="134"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 t="str">
            <v> </v>
          </cell>
          <cell r="R134">
            <v>0</v>
          </cell>
          <cell r="S134">
            <v>0</v>
          </cell>
          <cell r="T134" t="str">
            <v> </v>
          </cell>
        </row>
        <row r="135">
          <cell r="L135">
            <v>103.5</v>
          </cell>
          <cell r="M135">
            <v>284</v>
          </cell>
          <cell r="N135">
            <v>284</v>
          </cell>
          <cell r="O135">
            <v>0</v>
          </cell>
          <cell r="P135">
            <v>180.5</v>
          </cell>
          <cell r="Q135" t="str">
            <v>&gt;200</v>
          </cell>
          <cell r="R135">
            <v>0</v>
          </cell>
          <cell r="S135">
            <v>284</v>
          </cell>
          <cell r="T135" t="str">
            <v> </v>
          </cell>
        </row>
        <row r="136">
          <cell r="L136">
            <v>10</v>
          </cell>
          <cell r="M136">
            <v>19.3</v>
          </cell>
          <cell r="N136">
            <v>19.3</v>
          </cell>
          <cell r="O136">
            <v>0</v>
          </cell>
          <cell r="P136">
            <v>9.3</v>
          </cell>
          <cell r="Q136">
            <v>193.00000000000003</v>
          </cell>
          <cell r="R136">
            <v>0</v>
          </cell>
          <cell r="S136">
            <v>19.3</v>
          </cell>
          <cell r="T136" t="str">
            <v> </v>
          </cell>
        </row>
        <row r="137">
          <cell r="L137">
            <v>0</v>
          </cell>
          <cell r="M137">
            <v>31.69999999999999</v>
          </cell>
          <cell r="N137">
            <v>5.599999999999994</v>
          </cell>
          <cell r="O137">
            <v>26.099999999999994</v>
          </cell>
          <cell r="P137">
            <v>31.69999999999999</v>
          </cell>
          <cell r="Q137" t="str">
            <v> </v>
          </cell>
          <cell r="R137">
            <v>0</v>
          </cell>
          <cell r="S137">
            <v>31.69999999999999</v>
          </cell>
          <cell r="T137" t="str">
            <v> </v>
          </cell>
        </row>
        <row r="138">
          <cell r="L138">
            <v>0</v>
          </cell>
          <cell r="M138">
            <v>230.2</v>
          </cell>
          <cell r="N138">
            <v>6.599999999999994</v>
          </cell>
          <cell r="O138">
            <v>223.6</v>
          </cell>
          <cell r="P138">
            <v>230.2</v>
          </cell>
          <cell r="Q138" t="str">
            <v> </v>
          </cell>
          <cell r="R138">
            <v>0</v>
          </cell>
          <cell r="S138">
            <v>230.2</v>
          </cell>
          <cell r="T138" t="str">
            <v> </v>
          </cell>
        </row>
        <row r="139">
          <cell r="L139">
            <v>0</v>
          </cell>
          <cell r="M139">
            <v>-198.5</v>
          </cell>
          <cell r="N139">
            <v>-1</v>
          </cell>
          <cell r="O139">
            <v>-197.5</v>
          </cell>
          <cell r="P139">
            <v>-198.5</v>
          </cell>
          <cell r="Q139" t="str">
            <v> </v>
          </cell>
          <cell r="R139">
            <v>0</v>
          </cell>
          <cell r="S139">
            <v>-198.5</v>
          </cell>
          <cell r="T139" t="str">
            <v> </v>
          </cell>
        </row>
        <row r="140"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 t="str">
            <v> </v>
          </cell>
          <cell r="R140">
            <v>0</v>
          </cell>
          <cell r="S140">
            <v>0</v>
          </cell>
          <cell r="T140" t="str">
            <v> </v>
          </cell>
        </row>
        <row r="141"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 t="str">
            <v> </v>
          </cell>
          <cell r="R141">
            <v>0</v>
          </cell>
          <cell r="S141">
            <v>0</v>
          </cell>
          <cell r="T141" t="str">
            <v> </v>
          </cell>
        </row>
        <row r="142"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 t="str">
            <v> </v>
          </cell>
          <cell r="R142">
            <v>0</v>
          </cell>
          <cell r="S142">
            <v>0</v>
          </cell>
          <cell r="T142" t="str">
            <v> </v>
          </cell>
        </row>
        <row r="143">
          <cell r="L143">
            <v>0</v>
          </cell>
          <cell r="M143">
            <v>0</v>
          </cell>
          <cell r="N143">
            <v>25</v>
          </cell>
          <cell r="O143">
            <v>0</v>
          </cell>
          <cell r="P143">
            <v>0</v>
          </cell>
          <cell r="Q143" t="str">
            <v> </v>
          </cell>
          <cell r="R143">
            <v>0</v>
          </cell>
          <cell r="S143">
            <v>0</v>
          </cell>
          <cell r="T143" t="str">
            <v> </v>
          </cell>
        </row>
        <row r="144"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 t="str">
            <v> </v>
          </cell>
          <cell r="R144">
            <v>0</v>
          </cell>
          <cell r="S144">
            <v>0</v>
          </cell>
          <cell r="T144" t="str">
            <v> </v>
          </cell>
        </row>
        <row r="145">
          <cell r="L145">
            <v>0</v>
          </cell>
          <cell r="M145">
            <v>0</v>
          </cell>
          <cell r="N145">
            <v>25</v>
          </cell>
          <cell r="O145">
            <v>0</v>
          </cell>
          <cell r="P145">
            <v>0</v>
          </cell>
          <cell r="Q145" t="str">
            <v> </v>
          </cell>
          <cell r="R145">
            <v>0</v>
          </cell>
          <cell r="S145">
            <v>0</v>
          </cell>
          <cell r="T145" t="str">
            <v> </v>
          </cell>
        </row>
        <row r="146"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 t="str">
            <v> </v>
          </cell>
          <cell r="R146">
            <v>0</v>
          </cell>
          <cell r="S146">
            <v>0</v>
          </cell>
          <cell r="T146" t="str">
            <v> </v>
          </cell>
        </row>
        <row r="147"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 t="str">
            <v> </v>
          </cell>
          <cell r="R147">
            <v>0</v>
          </cell>
          <cell r="S147">
            <v>0</v>
          </cell>
          <cell r="T147" t="str">
            <v> </v>
          </cell>
        </row>
        <row r="148"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 t="str">
            <v> </v>
          </cell>
          <cell r="R148">
            <v>0</v>
          </cell>
          <cell r="S148">
            <v>0</v>
          </cell>
          <cell r="T148" t="str">
            <v> </v>
          </cell>
        </row>
        <row r="149"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 t="str">
            <v> </v>
          </cell>
          <cell r="R149">
            <v>0</v>
          </cell>
          <cell r="S149">
            <v>0</v>
          </cell>
          <cell r="T149" t="str">
            <v> </v>
          </cell>
        </row>
        <row r="150"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 t="str">
            <v> </v>
          </cell>
          <cell r="R150">
            <v>0</v>
          </cell>
          <cell r="S150">
            <v>0</v>
          </cell>
          <cell r="T150" t="str">
            <v> </v>
          </cell>
        </row>
        <row r="151">
          <cell r="L151">
            <v>40.7</v>
          </cell>
          <cell r="M151">
            <v>10.8</v>
          </cell>
          <cell r="N151">
            <v>10.8</v>
          </cell>
          <cell r="O151">
            <v>0</v>
          </cell>
          <cell r="P151">
            <v>-29.900000000000002</v>
          </cell>
          <cell r="Q151">
            <v>26.535626535626534</v>
          </cell>
          <cell r="R151">
            <v>0</v>
          </cell>
          <cell r="S151">
            <v>10.8</v>
          </cell>
          <cell r="T151" t="str">
            <v> </v>
          </cell>
        </row>
        <row r="152">
          <cell r="L152">
            <v>40.7</v>
          </cell>
          <cell r="M152">
            <v>10.8</v>
          </cell>
          <cell r="N152">
            <v>10.8</v>
          </cell>
          <cell r="O152">
            <v>0</v>
          </cell>
          <cell r="P152">
            <v>-29.900000000000002</v>
          </cell>
          <cell r="Q152">
            <v>26.535626535626534</v>
          </cell>
          <cell r="R152">
            <v>0</v>
          </cell>
          <cell r="S152">
            <v>10.8</v>
          </cell>
          <cell r="T152" t="str">
            <v> </v>
          </cell>
        </row>
        <row r="153"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 t="str">
            <v> </v>
          </cell>
          <cell r="R153">
            <v>0</v>
          </cell>
          <cell r="S153">
            <v>0</v>
          </cell>
          <cell r="T153" t="str">
            <v> </v>
          </cell>
        </row>
        <row r="154"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 t="str">
            <v> </v>
          </cell>
          <cell r="R154">
            <v>0</v>
          </cell>
          <cell r="S154">
            <v>0</v>
          </cell>
          <cell r="T154" t="str">
            <v> </v>
          </cell>
        </row>
        <row r="155">
          <cell r="L155">
            <v>-161.6</v>
          </cell>
          <cell r="M155">
            <v>4.300000000000001</v>
          </cell>
          <cell r="N155">
            <v>51.5</v>
          </cell>
          <cell r="O155">
            <v>-47.2</v>
          </cell>
          <cell r="P155">
            <v>165.9</v>
          </cell>
          <cell r="Q155" t="str">
            <v>&lt;0</v>
          </cell>
          <cell r="R155">
            <v>0</v>
          </cell>
          <cell r="S155">
            <v>4.300000000000001</v>
          </cell>
          <cell r="T155" t="str">
            <v> </v>
          </cell>
        </row>
        <row r="156">
          <cell r="L156">
            <v>5.5</v>
          </cell>
          <cell r="M156">
            <v>16.7</v>
          </cell>
          <cell r="N156">
            <v>29.9</v>
          </cell>
          <cell r="O156">
            <v>-13.2</v>
          </cell>
          <cell r="P156">
            <v>11.2</v>
          </cell>
          <cell r="Q156" t="str">
            <v>&gt;200</v>
          </cell>
          <cell r="R156">
            <v>0</v>
          </cell>
          <cell r="S156">
            <v>16.7</v>
          </cell>
          <cell r="T156" t="str">
            <v> </v>
          </cell>
        </row>
        <row r="157">
          <cell r="L157">
            <v>-167.1</v>
          </cell>
          <cell r="M157">
            <v>-12.399999999999999</v>
          </cell>
          <cell r="N157">
            <v>21.6</v>
          </cell>
          <cell r="O157">
            <v>-34</v>
          </cell>
          <cell r="P157">
            <v>154.7</v>
          </cell>
          <cell r="Q157">
            <v>7.4207061639736684</v>
          </cell>
          <cell r="R157">
            <v>0</v>
          </cell>
          <cell r="S157">
            <v>-12.399999999999999</v>
          </cell>
          <cell r="T157" t="str">
            <v> </v>
          </cell>
        </row>
        <row r="158">
          <cell r="L158">
            <v>34.8</v>
          </cell>
          <cell r="M158">
            <v>3.9</v>
          </cell>
          <cell r="N158">
            <v>3.9</v>
          </cell>
          <cell r="O158">
            <v>0</v>
          </cell>
          <cell r="P158">
            <v>-30.9</v>
          </cell>
          <cell r="Q158">
            <v>11.206896551724139</v>
          </cell>
          <cell r="R158">
            <v>0</v>
          </cell>
          <cell r="S158">
            <v>3.9</v>
          </cell>
          <cell r="T158" t="str">
            <v> </v>
          </cell>
        </row>
        <row r="159"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 t="str">
            <v> </v>
          </cell>
          <cell r="R159">
            <v>0</v>
          </cell>
          <cell r="S159">
            <v>0</v>
          </cell>
          <cell r="T159" t="str">
            <v> </v>
          </cell>
        </row>
        <row r="160">
          <cell r="L160">
            <v>34.8</v>
          </cell>
          <cell r="M160">
            <v>3.9</v>
          </cell>
          <cell r="N160">
            <v>3.9</v>
          </cell>
          <cell r="O160">
            <v>0</v>
          </cell>
          <cell r="P160">
            <v>-30.9</v>
          </cell>
          <cell r="Q160">
            <v>11.206896551724139</v>
          </cell>
          <cell r="R160">
            <v>0</v>
          </cell>
          <cell r="S160">
            <v>3.9</v>
          </cell>
          <cell r="T160" t="str">
            <v> </v>
          </cell>
        </row>
        <row r="161"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 t="str">
            <v> </v>
          </cell>
          <cell r="R161">
            <v>0</v>
          </cell>
          <cell r="S161">
            <v>0</v>
          </cell>
          <cell r="T161" t="str">
            <v> </v>
          </cell>
        </row>
        <row r="162"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 t="str">
            <v> </v>
          </cell>
          <cell r="R162">
            <v>0</v>
          </cell>
          <cell r="S162">
            <v>0</v>
          </cell>
          <cell r="T162" t="str">
            <v> </v>
          </cell>
        </row>
        <row r="163"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 t="str">
            <v> </v>
          </cell>
          <cell r="R163">
            <v>0</v>
          </cell>
          <cell r="S163">
            <v>0</v>
          </cell>
          <cell r="T163" t="str">
            <v> </v>
          </cell>
        </row>
        <row r="164"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 t="str">
            <v> </v>
          </cell>
          <cell r="R164">
            <v>0</v>
          </cell>
          <cell r="S164">
            <v>0</v>
          </cell>
          <cell r="T164" t="str">
            <v> </v>
          </cell>
        </row>
        <row r="165">
          <cell r="L165">
            <v>2867.2</v>
          </cell>
          <cell r="M165">
            <v>1221</v>
          </cell>
          <cell r="N165">
            <v>810.6</v>
          </cell>
          <cell r="O165">
            <v>385.4</v>
          </cell>
          <cell r="P165">
            <v>-1646.1999999999998</v>
          </cell>
          <cell r="Q165">
            <v>42.58510044642858</v>
          </cell>
          <cell r="R165">
            <v>0</v>
          </cell>
          <cell r="S165">
            <v>1221</v>
          </cell>
          <cell r="T165" t="str">
            <v> </v>
          </cell>
        </row>
        <row r="166">
          <cell r="L166">
            <v>0</v>
          </cell>
          <cell r="M166">
            <v>1305</v>
          </cell>
          <cell r="N166">
            <v>1305</v>
          </cell>
          <cell r="O166">
            <v>0</v>
          </cell>
          <cell r="P166">
            <v>1305</v>
          </cell>
          <cell r="Q166" t="str">
            <v> </v>
          </cell>
          <cell r="R166">
            <v>0</v>
          </cell>
          <cell r="S166">
            <v>1305</v>
          </cell>
          <cell r="T166" t="str">
            <v> </v>
          </cell>
        </row>
        <row r="167">
          <cell r="L167">
            <v>0</v>
          </cell>
          <cell r="M167">
            <v>1305</v>
          </cell>
          <cell r="N167">
            <v>1305</v>
          </cell>
          <cell r="O167">
            <v>0</v>
          </cell>
          <cell r="P167">
            <v>1305</v>
          </cell>
          <cell r="Q167" t="str">
            <v> </v>
          </cell>
          <cell r="R167">
            <v>0</v>
          </cell>
          <cell r="S167">
            <v>1305</v>
          </cell>
          <cell r="T167" t="str">
            <v> </v>
          </cell>
        </row>
        <row r="168"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 t="str">
            <v> </v>
          </cell>
          <cell r="R168">
            <v>0</v>
          </cell>
          <cell r="S168">
            <v>0</v>
          </cell>
          <cell r="T168" t="str">
            <v> </v>
          </cell>
        </row>
        <row r="169"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 t="str">
            <v> </v>
          </cell>
          <cell r="R169">
            <v>0</v>
          </cell>
          <cell r="S169">
            <v>0</v>
          </cell>
          <cell r="T169" t="str">
            <v> </v>
          </cell>
        </row>
        <row r="170">
          <cell r="L170">
            <v>0</v>
          </cell>
          <cell r="M170">
            <v>0</v>
          </cell>
          <cell r="N170">
            <v>-25</v>
          </cell>
          <cell r="O170">
            <v>0</v>
          </cell>
          <cell r="P170">
            <v>0</v>
          </cell>
          <cell r="Q170" t="str">
            <v> </v>
          </cell>
          <cell r="R170">
            <v>0</v>
          </cell>
          <cell r="S170">
            <v>0</v>
          </cell>
          <cell r="T170" t="str">
            <v> </v>
          </cell>
        </row>
        <row r="171"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 t="str">
            <v> </v>
          </cell>
          <cell r="R171">
            <v>0</v>
          </cell>
          <cell r="S171">
            <v>0</v>
          </cell>
          <cell r="T171" t="str">
            <v> </v>
          </cell>
        </row>
        <row r="172">
          <cell r="L172">
            <v>0</v>
          </cell>
          <cell r="M172">
            <v>0</v>
          </cell>
          <cell r="N172">
            <v>-25</v>
          </cell>
          <cell r="O172">
            <v>0</v>
          </cell>
          <cell r="P172">
            <v>0</v>
          </cell>
          <cell r="Q172" t="str">
            <v> </v>
          </cell>
          <cell r="R172">
            <v>0</v>
          </cell>
          <cell r="S172">
            <v>0</v>
          </cell>
          <cell r="T172" t="str">
            <v> </v>
          </cell>
        </row>
        <row r="173"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 t="str">
            <v> </v>
          </cell>
          <cell r="R173">
            <v>0</v>
          </cell>
          <cell r="S173">
            <v>0</v>
          </cell>
          <cell r="T173" t="str">
            <v> </v>
          </cell>
        </row>
        <row r="174"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 t="str">
            <v> </v>
          </cell>
          <cell r="R174">
            <v>0</v>
          </cell>
          <cell r="S174">
            <v>0</v>
          </cell>
          <cell r="T174" t="str">
            <v> </v>
          </cell>
        </row>
        <row r="175">
          <cell r="L175">
            <v>0</v>
          </cell>
          <cell r="M175">
            <v>-60.7</v>
          </cell>
          <cell r="N175">
            <v>-60.7</v>
          </cell>
          <cell r="O175">
            <v>0</v>
          </cell>
          <cell r="P175">
            <v>-60.7</v>
          </cell>
          <cell r="Q175" t="str">
            <v> </v>
          </cell>
          <cell r="R175">
            <v>0</v>
          </cell>
          <cell r="S175">
            <v>-60.7</v>
          </cell>
          <cell r="T175" t="str">
            <v> </v>
          </cell>
        </row>
        <row r="176">
          <cell r="L176">
            <v>0</v>
          </cell>
          <cell r="M176">
            <v>-60.7</v>
          </cell>
          <cell r="N176">
            <v>-60.7</v>
          </cell>
          <cell r="O176">
            <v>0</v>
          </cell>
          <cell r="P176">
            <v>-60.7</v>
          </cell>
          <cell r="Q176" t="str">
            <v> </v>
          </cell>
          <cell r="R176">
            <v>0</v>
          </cell>
          <cell r="S176">
            <v>-60.7</v>
          </cell>
          <cell r="T176" t="str">
            <v> </v>
          </cell>
        </row>
        <row r="177"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 t="str">
            <v> </v>
          </cell>
          <cell r="R177">
            <v>0</v>
          </cell>
          <cell r="S177">
            <v>0</v>
          </cell>
          <cell r="T177" t="str">
            <v> </v>
          </cell>
        </row>
        <row r="178"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 t="str">
            <v> </v>
          </cell>
          <cell r="R178">
            <v>0</v>
          </cell>
          <cell r="S178">
            <v>0</v>
          </cell>
          <cell r="T178" t="str">
            <v> </v>
          </cell>
        </row>
        <row r="179"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 t="str">
            <v> </v>
          </cell>
          <cell r="R179">
            <v>0</v>
          </cell>
          <cell r="S179">
            <v>0</v>
          </cell>
          <cell r="T179" t="str">
            <v> </v>
          </cell>
        </row>
        <row r="180"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 t="str">
            <v> </v>
          </cell>
          <cell r="R180">
            <v>0</v>
          </cell>
          <cell r="S180">
            <v>0</v>
          </cell>
          <cell r="T180" t="str">
            <v> </v>
          </cell>
        </row>
        <row r="181"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 t="str">
            <v> </v>
          </cell>
          <cell r="R181">
            <v>0</v>
          </cell>
          <cell r="S181">
            <v>0</v>
          </cell>
          <cell r="T181" t="str">
            <v> </v>
          </cell>
        </row>
        <row r="182"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 t="str">
            <v> </v>
          </cell>
          <cell r="R182">
            <v>0</v>
          </cell>
          <cell r="S182">
            <v>0</v>
          </cell>
          <cell r="T182" t="str">
            <v> </v>
          </cell>
        </row>
        <row r="183"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 t="str">
            <v> </v>
          </cell>
          <cell r="R183">
            <v>0</v>
          </cell>
          <cell r="S183">
            <v>0</v>
          </cell>
          <cell r="T183" t="str">
            <v> </v>
          </cell>
        </row>
        <row r="184"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 t="str">
            <v> </v>
          </cell>
          <cell r="R184">
            <v>0</v>
          </cell>
          <cell r="S184">
            <v>0</v>
          </cell>
          <cell r="T184" t="str">
            <v> </v>
          </cell>
        </row>
        <row r="185"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 t="str">
            <v> </v>
          </cell>
          <cell r="R185">
            <v>0</v>
          </cell>
          <cell r="S185">
            <v>0</v>
          </cell>
          <cell r="T185" t="str">
            <v> </v>
          </cell>
        </row>
        <row r="186"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 t="str">
            <v> </v>
          </cell>
          <cell r="R186">
            <v>0</v>
          </cell>
          <cell r="S186">
            <v>0</v>
          </cell>
          <cell r="T186" t="str">
            <v> </v>
          </cell>
        </row>
        <row r="187"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 t="str">
            <v> </v>
          </cell>
          <cell r="R187">
            <v>0</v>
          </cell>
          <cell r="S187">
            <v>0</v>
          </cell>
          <cell r="T187" t="str">
            <v> </v>
          </cell>
        </row>
        <row r="188"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 t="str">
            <v> </v>
          </cell>
          <cell r="R188">
            <v>0</v>
          </cell>
          <cell r="S188">
            <v>0</v>
          </cell>
          <cell r="T188" t="str">
            <v> </v>
          </cell>
        </row>
        <row r="189"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 t="str">
            <v> </v>
          </cell>
          <cell r="R189">
            <v>0</v>
          </cell>
          <cell r="S189">
            <v>0</v>
          </cell>
          <cell r="T189" t="str">
            <v> </v>
          </cell>
        </row>
        <row r="190"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 t="str">
            <v> </v>
          </cell>
          <cell r="R190">
            <v>0</v>
          </cell>
          <cell r="S190">
            <v>0</v>
          </cell>
          <cell r="T190" t="str">
            <v> </v>
          </cell>
        </row>
        <row r="191"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 t="str">
            <v> </v>
          </cell>
          <cell r="R191">
            <v>0</v>
          </cell>
          <cell r="S191">
            <v>0</v>
          </cell>
          <cell r="T191" t="str">
            <v> </v>
          </cell>
        </row>
        <row r="192">
          <cell r="L192">
            <v>2867.2</v>
          </cell>
          <cell r="M192">
            <v>-23.299999999999955</v>
          </cell>
          <cell r="N192">
            <v>-408.69999999999993</v>
          </cell>
          <cell r="O192">
            <v>385.4</v>
          </cell>
          <cell r="P192">
            <v>-2890.5</v>
          </cell>
          <cell r="Q192" t="str">
            <v>&lt;0</v>
          </cell>
          <cell r="R192">
            <v>0</v>
          </cell>
          <cell r="S192">
            <v>-23.299999999999955</v>
          </cell>
          <cell r="T192" t="str">
            <v> </v>
          </cell>
        </row>
        <row r="193">
          <cell r="L193">
            <v>3598.2</v>
          </cell>
          <cell r="M193">
            <v>500.5</v>
          </cell>
          <cell r="N193">
            <v>115.10000000000002</v>
          </cell>
          <cell r="O193">
            <v>385.4</v>
          </cell>
          <cell r="P193">
            <v>-3097.7</v>
          </cell>
          <cell r="Q193">
            <v>13.90973264409983</v>
          </cell>
        </row>
        <row r="194">
          <cell r="L194">
            <v>-731</v>
          </cell>
          <cell r="M194">
            <v>-523.8</v>
          </cell>
          <cell r="N194">
            <v>-523.8</v>
          </cell>
          <cell r="O194">
            <v>0</v>
          </cell>
          <cell r="P194">
            <v>207.20000000000005</v>
          </cell>
          <cell r="Q194">
            <v>71.65526675786593</v>
          </cell>
          <cell r="R194">
            <v>0</v>
          </cell>
          <cell r="S194">
            <v>-523.8</v>
          </cell>
          <cell r="T194" t="str">
            <v> </v>
          </cell>
        </row>
        <row r="195">
          <cell r="L195">
            <v>622.1000000000026</v>
          </cell>
          <cell r="M195">
            <v>-194.90000000000327</v>
          </cell>
          <cell r="N195">
            <v>-311.6000000000032</v>
          </cell>
          <cell r="O195">
            <v>116.69999999999993</v>
          </cell>
          <cell r="P195">
            <v>-817.0000000000059</v>
          </cell>
          <cell r="Q195" t="str">
            <v>&lt;0</v>
          </cell>
          <cell r="R195">
            <v>0</v>
          </cell>
          <cell r="S195">
            <v>-194.90000000000327</v>
          </cell>
          <cell r="T195" t="str">
            <v> </v>
          </cell>
        </row>
        <row r="196">
          <cell r="L196">
            <v>1880.6</v>
          </cell>
          <cell r="M196">
            <v>2489.9</v>
          </cell>
          <cell r="N196">
            <v>1403</v>
          </cell>
          <cell r="O196">
            <v>1086.9</v>
          </cell>
          <cell r="P196">
            <v>609.3000000000002</v>
          </cell>
          <cell r="Q196">
            <v>132.39923428692973</v>
          </cell>
          <cell r="R196">
            <v>0</v>
          </cell>
          <cell r="S196">
            <v>2489.9</v>
          </cell>
          <cell r="T196" t="str">
            <v> </v>
          </cell>
        </row>
        <row r="197">
          <cell r="L197">
            <v>-1258.4999999999973</v>
          </cell>
          <cell r="M197">
            <v>-2684.8000000000034</v>
          </cell>
          <cell r="N197">
            <v>-1714.600000000003</v>
          </cell>
          <cell r="O197">
            <v>-970.2000000000002</v>
          </cell>
          <cell r="P197">
            <v>-1426.300000000006</v>
          </cell>
          <cell r="Q197" t="str">
            <v>&gt;200</v>
          </cell>
          <cell r="R197">
            <v>0</v>
          </cell>
          <cell r="S197">
            <v>-2684.8000000000034</v>
          </cell>
          <cell r="T197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6"/>
  <sheetViews>
    <sheetView showZeros="0" tabSelected="1" view="pageBreakPreview" zoomScaleSheetLayoutView="100" zoomScalePageLayoutView="0" workbookViewId="0" topLeftCell="A1">
      <selection activeCell="A7" sqref="A7:A8"/>
    </sheetView>
  </sheetViews>
  <sheetFormatPr defaultColWidth="9.140625" defaultRowHeight="15"/>
  <cols>
    <col min="1" max="1" width="52.00390625" style="0" customWidth="1"/>
    <col min="2" max="2" width="10.140625" style="0" customWidth="1"/>
    <col min="3" max="3" width="12.8515625" style="0" customWidth="1"/>
    <col min="4" max="6" width="10.57421875" style="0" customWidth="1"/>
    <col min="7" max="7" width="13.00390625" style="0" customWidth="1"/>
    <col min="8" max="8" width="9.57421875" style="0" customWidth="1"/>
    <col min="9" max="11" width="9.140625" style="0" hidden="1" customWidth="1"/>
  </cols>
  <sheetData>
    <row r="1" spans="3:14" ht="15">
      <c r="C1" s="1"/>
      <c r="D1" s="1"/>
      <c r="E1" s="1"/>
      <c r="F1" s="1"/>
      <c r="G1" s="1"/>
      <c r="H1" s="2" t="s">
        <v>0</v>
      </c>
      <c r="I1" s="1"/>
      <c r="J1" s="1"/>
      <c r="L1" s="1"/>
      <c r="M1" s="1"/>
      <c r="N1" s="1"/>
    </row>
    <row r="2" spans="1:14" ht="2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</row>
    <row r="3" spans="1:14" ht="2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8.75" customHeight="1">
      <c r="A4" s="5" t="str">
        <f>'[1]main1'!A4</f>
        <v>la situația din 30 iunie 2016</v>
      </c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</row>
    <row r="5" spans="1:14" ht="15.75">
      <c r="A5" s="7" t="s">
        <v>3</v>
      </c>
      <c r="B5" s="7"/>
      <c r="C5" s="7"/>
      <c r="D5" s="7"/>
      <c r="E5" s="7"/>
      <c r="F5" s="7"/>
      <c r="G5" s="7"/>
      <c r="H5" s="7"/>
      <c r="I5" s="8"/>
      <c r="J5" s="8"/>
      <c r="K5" s="8"/>
      <c r="L5" s="6"/>
      <c r="M5" s="6"/>
      <c r="N5" s="6"/>
    </row>
    <row r="6" spans="1:13" ht="21" customHeight="1">
      <c r="A6" s="2"/>
      <c r="B6" s="2"/>
      <c r="C6" s="9"/>
      <c r="D6" s="9"/>
      <c r="E6" s="9"/>
      <c r="F6" s="9"/>
      <c r="G6" s="9" t="s">
        <v>4</v>
      </c>
      <c r="H6" s="10" t="s">
        <v>5</v>
      </c>
      <c r="I6" s="9"/>
      <c r="J6" s="9"/>
      <c r="L6" s="9"/>
      <c r="M6" s="9"/>
    </row>
    <row r="7" spans="1:11" ht="23.25" customHeight="1">
      <c r="A7" s="11" t="s">
        <v>6</v>
      </c>
      <c r="B7" s="12" t="s">
        <v>7</v>
      </c>
      <c r="C7" s="11" t="s">
        <v>8</v>
      </c>
      <c r="D7" s="11" t="s">
        <v>9</v>
      </c>
      <c r="E7" s="13" t="s">
        <v>10</v>
      </c>
      <c r="F7" s="13"/>
      <c r="G7" s="11" t="s">
        <v>11</v>
      </c>
      <c r="H7" s="11"/>
      <c r="I7" s="11" t="s">
        <v>12</v>
      </c>
      <c r="J7" s="11" t="s">
        <v>13</v>
      </c>
      <c r="K7" s="11"/>
    </row>
    <row r="8" spans="1:11" ht="25.5">
      <c r="A8" s="11"/>
      <c r="B8" s="12"/>
      <c r="C8" s="11"/>
      <c r="D8" s="11"/>
      <c r="E8" s="14" t="s">
        <v>14</v>
      </c>
      <c r="F8" s="14" t="s">
        <v>15</v>
      </c>
      <c r="G8" s="15" t="s">
        <v>16</v>
      </c>
      <c r="H8" s="15" t="s">
        <v>17</v>
      </c>
      <c r="I8" s="11"/>
      <c r="J8" s="15" t="s">
        <v>18</v>
      </c>
      <c r="K8" s="15" t="s">
        <v>17</v>
      </c>
    </row>
    <row r="9" spans="1:11" ht="15">
      <c r="A9" s="16">
        <v>1</v>
      </c>
      <c r="B9" s="17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8">
        <v>6</v>
      </c>
      <c r="J9" s="18">
        <v>7</v>
      </c>
      <c r="K9" s="18">
        <v>8</v>
      </c>
    </row>
    <row r="10" spans="1:11" ht="17.25">
      <c r="A10" s="19" t="s">
        <v>19</v>
      </c>
      <c r="B10" s="20">
        <v>1</v>
      </c>
      <c r="C10" s="21">
        <f>'[1]main1'!L12</f>
        <v>39795.8</v>
      </c>
      <c r="D10" s="21">
        <f>'[1]main1'!M12</f>
        <v>19161.899999999998</v>
      </c>
      <c r="E10" s="21">
        <f>'[1]main1'!N12</f>
        <v>19005.8</v>
      </c>
      <c r="F10" s="21">
        <f>'[1]main1'!O12</f>
        <v>156.1</v>
      </c>
      <c r="G10" s="21">
        <f>'[1]main1'!P12</f>
        <v>-20633.900000000005</v>
      </c>
      <c r="H10" s="21">
        <f>'[1]main1'!Q12</f>
        <v>48.15055860166147</v>
      </c>
      <c r="I10" s="22">
        <f>'[1]main1'!R12</f>
        <v>0</v>
      </c>
      <c r="J10" s="22">
        <f>'[1]main1'!S12</f>
        <v>19161.899999999998</v>
      </c>
      <c r="K10" s="22" t="str">
        <f>'[1]main1'!T12</f>
        <v> </v>
      </c>
    </row>
    <row r="11" spans="1:11" ht="15.75">
      <c r="A11" s="23" t="s">
        <v>20</v>
      </c>
      <c r="B11" s="24">
        <v>11</v>
      </c>
      <c r="C11" s="25">
        <f>'[1]main1'!L13</f>
        <v>25165.2</v>
      </c>
      <c r="D11" s="25">
        <f>'[1]main1'!M13</f>
        <v>11962.400000000003</v>
      </c>
      <c r="E11" s="25">
        <f>'[1]main1'!N13</f>
        <v>11962.400000000003</v>
      </c>
      <c r="F11" s="25">
        <f>'[1]main1'!O13</f>
        <v>0</v>
      </c>
      <c r="G11" s="25">
        <f>'[1]main1'!P13</f>
        <v>-13202.799999999997</v>
      </c>
      <c r="H11" s="25">
        <f>'[1]main1'!Q13</f>
        <v>47.53548551173844</v>
      </c>
      <c r="I11" s="26">
        <f>'[1]main1'!R13</f>
        <v>0</v>
      </c>
      <c r="J11" s="26">
        <f>'[1]main1'!S13</f>
        <v>11962.400000000003</v>
      </c>
      <c r="K11" s="26" t="str">
        <f>'[1]main1'!T13</f>
        <v> </v>
      </c>
    </row>
    <row r="12" spans="1:11" ht="15.75" customHeight="1">
      <c r="A12" s="27" t="s">
        <v>21</v>
      </c>
      <c r="B12" s="28">
        <v>111</v>
      </c>
      <c r="C12" s="29">
        <f>'[1]main1'!L14</f>
        <v>4330.7</v>
      </c>
      <c r="D12" s="29">
        <f>'[1]main1'!M14</f>
        <v>2413.5</v>
      </c>
      <c r="E12" s="29">
        <f>'[1]main1'!N14</f>
        <v>2413.5</v>
      </c>
      <c r="F12" s="29">
        <f>'[1]main1'!O14</f>
        <v>0</v>
      </c>
      <c r="G12" s="29">
        <f>'[1]main1'!P14</f>
        <v>-1917.1999999999998</v>
      </c>
      <c r="H12" s="29">
        <f>'[1]main1'!Q14</f>
        <v>55.7300205509502</v>
      </c>
      <c r="I12" s="30">
        <f>'[1]main1'!R14</f>
        <v>0</v>
      </c>
      <c r="J12" s="30">
        <f>'[1]main1'!S14</f>
        <v>2413.5</v>
      </c>
      <c r="K12" s="30" t="str">
        <f>'[1]main1'!T14</f>
        <v> </v>
      </c>
    </row>
    <row r="13" spans="1:11" ht="15" hidden="1">
      <c r="A13" s="31" t="s">
        <v>22</v>
      </c>
      <c r="B13" s="32"/>
      <c r="C13" s="29"/>
      <c r="D13" s="29"/>
      <c r="E13" s="29"/>
      <c r="F13" s="29"/>
      <c r="G13" s="29"/>
      <c r="H13" s="29"/>
      <c r="I13" s="30">
        <f>'[1]main1'!R15</f>
        <v>0</v>
      </c>
      <c r="J13" s="30">
        <f>'[1]main1'!S15</f>
        <v>0</v>
      </c>
      <c r="K13" s="30">
        <f>'[1]main1'!T15</f>
        <v>0</v>
      </c>
    </row>
    <row r="14" spans="1:11" ht="15">
      <c r="A14" s="33" t="s">
        <v>23</v>
      </c>
      <c r="B14" s="34">
        <v>1111</v>
      </c>
      <c r="C14" s="35">
        <f>'[1]main1'!L16</f>
        <v>1309.1</v>
      </c>
      <c r="D14" s="35">
        <f>'[1]main1'!M16</f>
        <v>653.6</v>
      </c>
      <c r="E14" s="35">
        <f>'[1]main1'!N16</f>
        <v>653.6</v>
      </c>
      <c r="F14" s="35">
        <f>'[1]main1'!O16</f>
        <v>0</v>
      </c>
      <c r="G14" s="35">
        <f>'[1]main1'!P16</f>
        <v>-655.4999999999999</v>
      </c>
      <c r="H14" s="35">
        <f>'[1]main1'!Q16</f>
        <v>49.92743105950654</v>
      </c>
      <c r="I14" s="30">
        <f>'[1]main1'!R16</f>
        <v>0</v>
      </c>
      <c r="J14" s="30">
        <f>'[1]main1'!S16</f>
        <v>653.6</v>
      </c>
      <c r="K14" s="30" t="str">
        <f>'[1]main1'!T16</f>
        <v> </v>
      </c>
    </row>
    <row r="15" spans="1:11" ht="15">
      <c r="A15" s="33" t="s">
        <v>24</v>
      </c>
      <c r="B15" s="34">
        <v>1112</v>
      </c>
      <c r="C15" s="35">
        <f>'[1]main1'!L17</f>
        <v>3021.6</v>
      </c>
      <c r="D15" s="35">
        <f>'[1]main1'!M17</f>
        <v>1759.9</v>
      </c>
      <c r="E15" s="35">
        <f>'[1]main1'!N17</f>
        <v>1759.9</v>
      </c>
      <c r="F15" s="35">
        <f>'[1]main1'!O17</f>
        <v>0</v>
      </c>
      <c r="G15" s="35">
        <f>'[1]main1'!P17</f>
        <v>-1261.6999999999998</v>
      </c>
      <c r="H15" s="35">
        <f>'[1]main1'!Q17</f>
        <v>58.24397670108552</v>
      </c>
      <c r="I15" s="30">
        <f>'[1]main1'!R17</f>
        <v>0</v>
      </c>
      <c r="J15" s="30">
        <f>'[1]main1'!S17</f>
        <v>1759.9</v>
      </c>
      <c r="K15" s="30" t="str">
        <f>'[1]main1'!T17</f>
        <v> </v>
      </c>
    </row>
    <row r="16" spans="1:11" ht="15">
      <c r="A16" s="27" t="s">
        <v>25</v>
      </c>
      <c r="B16" s="32">
        <v>113</v>
      </c>
      <c r="C16" s="29">
        <f>'[1]main1'!L18</f>
        <v>0.1</v>
      </c>
      <c r="D16" s="29">
        <f>'[1]main1'!M18</f>
        <v>2.8</v>
      </c>
      <c r="E16" s="29">
        <f>'[1]main1'!N18</f>
        <v>2.8</v>
      </c>
      <c r="F16" s="29">
        <f>'[1]main1'!O18</f>
        <v>0</v>
      </c>
      <c r="G16" s="29">
        <f>'[1]main1'!P18</f>
        <v>2.6999999999999997</v>
      </c>
      <c r="H16" s="29" t="str">
        <f>'[1]main1'!Q18</f>
        <v>&gt;200</v>
      </c>
      <c r="I16" s="30">
        <f>'[1]main1'!R18</f>
        <v>0</v>
      </c>
      <c r="J16" s="30">
        <f>'[1]main1'!S18</f>
        <v>2.8</v>
      </c>
      <c r="K16" s="30" t="str">
        <f>'[1]main1'!T18</f>
        <v> </v>
      </c>
    </row>
    <row r="17" spans="1:11" ht="15" hidden="1">
      <c r="A17" s="36" t="s">
        <v>26</v>
      </c>
      <c r="B17" s="32"/>
      <c r="C17" s="29"/>
      <c r="D17" s="29"/>
      <c r="E17" s="29"/>
      <c r="F17" s="29"/>
      <c r="G17" s="29"/>
      <c r="H17" s="29"/>
      <c r="I17" s="30">
        <f>'[1]main1'!R19</f>
        <v>0</v>
      </c>
      <c r="J17" s="30">
        <f>'[1]main1'!S19</f>
        <v>0</v>
      </c>
      <c r="K17" s="30">
        <f>'[1]main1'!T19</f>
        <v>0</v>
      </c>
    </row>
    <row r="18" spans="1:11" ht="15" hidden="1">
      <c r="A18" s="37" t="s">
        <v>27</v>
      </c>
      <c r="B18" s="38">
        <v>1131</v>
      </c>
      <c r="C18" s="35">
        <f>'[1]main1'!L20</f>
        <v>0</v>
      </c>
      <c r="D18" s="35">
        <f>'[1]main1'!M20</f>
        <v>0</v>
      </c>
      <c r="E18" s="35">
        <f>'[1]main1'!N20</f>
        <v>0</v>
      </c>
      <c r="F18" s="35">
        <f>'[1]main1'!O20</f>
        <v>0</v>
      </c>
      <c r="G18" s="35">
        <f>'[1]main1'!P20</f>
        <v>0</v>
      </c>
      <c r="H18" s="35" t="str">
        <f>'[1]main1'!Q20</f>
        <v> </v>
      </c>
      <c r="I18" s="30">
        <f>'[1]main1'!R20</f>
        <v>0</v>
      </c>
      <c r="J18" s="30">
        <f>'[1]main1'!S20</f>
        <v>0</v>
      </c>
      <c r="K18" s="30">
        <f>'[1]main1'!T20</f>
        <v>0</v>
      </c>
    </row>
    <row r="19" spans="1:11" ht="15.75" customHeight="1" hidden="1">
      <c r="A19" s="37" t="s">
        <v>28</v>
      </c>
      <c r="B19" s="38">
        <v>1132</v>
      </c>
      <c r="C19" s="35">
        <f>'[1]main1'!L21</f>
        <v>0</v>
      </c>
      <c r="D19" s="35">
        <f>'[1]main1'!M21</f>
        <v>0</v>
      </c>
      <c r="E19" s="35">
        <f>'[1]main1'!N21</f>
        <v>0</v>
      </c>
      <c r="F19" s="35">
        <f>'[1]main1'!O21</f>
        <v>0</v>
      </c>
      <c r="G19" s="35">
        <f>'[1]main1'!P21</f>
        <v>0</v>
      </c>
      <c r="H19" s="35" t="str">
        <f>'[1]main1'!Q21</f>
        <v> </v>
      </c>
      <c r="I19" s="30">
        <f>'[1]main1'!R21</f>
        <v>0</v>
      </c>
      <c r="J19" s="30">
        <f>'[1]main1'!S21</f>
        <v>0</v>
      </c>
      <c r="K19" s="30">
        <f>'[1]main1'!T21</f>
        <v>0</v>
      </c>
    </row>
    <row r="20" spans="1:11" ht="15.75" customHeight="1">
      <c r="A20" s="37" t="s">
        <v>29</v>
      </c>
      <c r="B20" s="38">
        <v>1133</v>
      </c>
      <c r="C20" s="35">
        <f>'[1]main1'!L22</f>
        <v>0.1</v>
      </c>
      <c r="D20" s="35">
        <f>'[1]main1'!M22</f>
        <v>2.8</v>
      </c>
      <c r="E20" s="35">
        <f>'[1]main1'!N22</f>
        <v>2.8</v>
      </c>
      <c r="F20" s="35">
        <f>'[1]main1'!O22</f>
        <v>0</v>
      </c>
      <c r="G20" s="35">
        <f>'[1]main1'!P22</f>
        <v>2.6999999999999997</v>
      </c>
      <c r="H20" s="35" t="str">
        <f>'[1]main1'!Q22</f>
        <v>&gt;200</v>
      </c>
      <c r="I20" s="30"/>
      <c r="J20" s="30"/>
      <c r="K20" s="30"/>
    </row>
    <row r="21" spans="1:11" ht="15">
      <c r="A21" s="39" t="s">
        <v>30</v>
      </c>
      <c r="B21" s="32">
        <v>114</v>
      </c>
      <c r="C21" s="29">
        <f>'[1]main1'!L23</f>
        <v>19508.4</v>
      </c>
      <c r="D21" s="29">
        <f>'[1]main1'!M23</f>
        <v>8856.000000000002</v>
      </c>
      <c r="E21" s="29">
        <f>'[1]main1'!N23</f>
        <v>8856.000000000002</v>
      </c>
      <c r="F21" s="29">
        <f>'[1]main1'!O23</f>
        <v>0</v>
      </c>
      <c r="G21" s="29">
        <f>'[1]main1'!P23</f>
        <v>-10652.4</v>
      </c>
      <c r="H21" s="29">
        <f>'[1]main1'!Q23</f>
        <v>45.39582948883558</v>
      </c>
      <c r="I21" s="30">
        <f>'[1]main1'!R23</f>
        <v>0</v>
      </c>
      <c r="J21" s="30">
        <f>'[1]main1'!S23</f>
        <v>8856.000000000002</v>
      </c>
      <c r="K21" s="30" t="str">
        <f>'[1]main1'!T23</f>
        <v> </v>
      </c>
    </row>
    <row r="22" spans="1:11" ht="15">
      <c r="A22" s="31" t="s">
        <v>26</v>
      </c>
      <c r="B22" s="40"/>
      <c r="C22" s="29"/>
      <c r="D22" s="29"/>
      <c r="E22" s="29"/>
      <c r="F22" s="29"/>
      <c r="G22" s="29"/>
      <c r="H22" s="29"/>
      <c r="I22" s="30">
        <f>'[1]main1'!R24</f>
        <v>0</v>
      </c>
      <c r="J22" s="30">
        <f>'[1]main1'!S24</f>
        <v>0</v>
      </c>
      <c r="K22" s="30">
        <f>'[1]main1'!T24</f>
        <v>0</v>
      </c>
    </row>
    <row r="23" spans="1:11" ht="15.75" customHeight="1">
      <c r="A23" s="41" t="s">
        <v>31</v>
      </c>
      <c r="B23" s="42">
        <v>1141</v>
      </c>
      <c r="C23" s="43">
        <f>'[1]main1'!L25</f>
        <v>14876.800000000001</v>
      </c>
      <c r="D23" s="43">
        <f>'[1]main1'!M25</f>
        <v>6406.400000000001</v>
      </c>
      <c r="E23" s="43">
        <f>'[1]main1'!N25</f>
        <v>6406.400000000001</v>
      </c>
      <c r="F23" s="43">
        <f>'[1]main1'!O25</f>
        <v>0</v>
      </c>
      <c r="G23" s="43">
        <f>'[1]main1'!P25</f>
        <v>-8470.400000000001</v>
      </c>
      <c r="H23" s="43">
        <f>'[1]main1'!Q25</f>
        <v>43.06302430630243</v>
      </c>
      <c r="I23" s="30">
        <f>'[1]main1'!R25</f>
        <v>0</v>
      </c>
      <c r="J23" s="30">
        <f>'[1]main1'!S25</f>
        <v>6406.400000000001</v>
      </c>
      <c r="K23" s="30" t="str">
        <f>'[1]main1'!T25</f>
        <v> </v>
      </c>
    </row>
    <row r="24" spans="1:11" ht="15">
      <c r="A24" s="44" t="s">
        <v>22</v>
      </c>
      <c r="B24" s="40"/>
      <c r="C24" s="29"/>
      <c r="D24" s="29"/>
      <c r="E24" s="29"/>
      <c r="F24" s="29"/>
      <c r="G24" s="29"/>
      <c r="H24" s="29"/>
      <c r="I24" s="30">
        <f>'[1]main1'!R26</f>
        <v>0</v>
      </c>
      <c r="J24" s="30">
        <f>'[1]main1'!S26</f>
        <v>0</v>
      </c>
      <c r="K24" s="30">
        <f>'[1]main1'!T26</f>
        <v>0</v>
      </c>
    </row>
    <row r="25" spans="1:11" ht="25.5">
      <c r="A25" s="36" t="s">
        <v>32</v>
      </c>
      <c r="B25" s="45">
        <v>11411</v>
      </c>
      <c r="C25" s="46">
        <f>'[1]main1'!L27</f>
        <v>5351.4</v>
      </c>
      <c r="D25" s="46">
        <f>'[1]main1'!M27</f>
        <v>2434.3</v>
      </c>
      <c r="E25" s="46">
        <f>'[1]main1'!N27</f>
        <v>2434.3</v>
      </c>
      <c r="F25" s="46">
        <f>'[1]main1'!O27</f>
        <v>0</v>
      </c>
      <c r="G25" s="46">
        <f>'[1]main1'!P27</f>
        <v>-2917.0999999999995</v>
      </c>
      <c r="H25" s="46">
        <f>'[1]main1'!Q27</f>
        <v>45.48903090779983</v>
      </c>
      <c r="I25" s="30">
        <f>'[1]main1'!R27</f>
        <v>0</v>
      </c>
      <c r="J25" s="30">
        <f>'[1]main1'!S27</f>
        <v>2434.3</v>
      </c>
      <c r="K25" s="30" t="str">
        <f>'[1]main1'!T27</f>
        <v> </v>
      </c>
    </row>
    <row r="26" spans="1:11" ht="15">
      <c r="A26" s="36" t="s">
        <v>33</v>
      </c>
      <c r="B26" s="45">
        <v>11412</v>
      </c>
      <c r="C26" s="46">
        <f>'[1]main1'!L28</f>
        <v>11800</v>
      </c>
      <c r="D26" s="46">
        <f>'[1]main1'!M28</f>
        <v>5284.3</v>
      </c>
      <c r="E26" s="46">
        <f>'[1]main1'!N28</f>
        <v>5284.3</v>
      </c>
      <c r="F26" s="46">
        <f>'[1]main1'!O28</f>
        <v>0</v>
      </c>
      <c r="G26" s="46">
        <f>'[1]main1'!P28</f>
        <v>-6515.7</v>
      </c>
      <c r="H26" s="46">
        <f>'[1]main1'!Q28</f>
        <v>44.782203389830514</v>
      </c>
      <c r="I26" s="30">
        <f>'[1]main1'!R28</f>
        <v>0</v>
      </c>
      <c r="J26" s="30">
        <f>'[1]main1'!S28</f>
        <v>5284.3</v>
      </c>
      <c r="K26" s="30" t="str">
        <f>'[1]main1'!T28</f>
        <v> </v>
      </c>
    </row>
    <row r="27" spans="1:11" ht="15">
      <c r="A27" s="36" t="s">
        <v>34</v>
      </c>
      <c r="B27" s="45">
        <v>11413</v>
      </c>
      <c r="C27" s="46">
        <f>'[1]main1'!L29</f>
        <v>-2274.6</v>
      </c>
      <c r="D27" s="46">
        <f>'[1]main1'!M29</f>
        <v>-1312.2</v>
      </c>
      <c r="E27" s="46">
        <f>'[1]main1'!N29</f>
        <v>-1312.2</v>
      </c>
      <c r="F27" s="46">
        <f>'[1]main1'!O29</f>
        <v>0</v>
      </c>
      <c r="G27" s="46">
        <f>'[1]main1'!P29</f>
        <v>962.3999999999999</v>
      </c>
      <c r="H27" s="46">
        <f>'[1]main1'!Q29</f>
        <v>57.68926404642575</v>
      </c>
      <c r="I27" s="30">
        <f>'[1]main1'!R29</f>
        <v>0</v>
      </c>
      <c r="J27" s="30">
        <f>'[1]main1'!S29</f>
        <v>-1312.2</v>
      </c>
      <c r="K27" s="30" t="str">
        <f>'[1]main1'!T29</f>
        <v> </v>
      </c>
    </row>
    <row r="28" spans="1:11" ht="15">
      <c r="A28" s="41" t="s">
        <v>35</v>
      </c>
      <c r="B28" s="47">
        <v>1142</v>
      </c>
      <c r="C28" s="48">
        <f>'[1]main1'!L30</f>
        <v>3805.4</v>
      </c>
      <c r="D28" s="48">
        <f>'[1]main1'!M30</f>
        <v>1996.6999999999998</v>
      </c>
      <c r="E28" s="48">
        <f>'[1]main1'!N30</f>
        <v>1996.6999999999998</v>
      </c>
      <c r="F28" s="48">
        <f>'[1]main1'!O30</f>
        <v>0</v>
      </c>
      <c r="G28" s="48">
        <f>'[1]main1'!P30</f>
        <v>-1808.7000000000003</v>
      </c>
      <c r="H28" s="48">
        <f>'[1]main1'!Q30</f>
        <v>52.47017396331528</v>
      </c>
      <c r="I28" s="30">
        <f>'[1]main1'!R30</f>
        <v>0</v>
      </c>
      <c r="J28" s="30">
        <f>'[1]main1'!S30</f>
        <v>1996.6999999999998</v>
      </c>
      <c r="K28" s="30" t="str">
        <f>'[1]main1'!T30</f>
        <v> </v>
      </c>
    </row>
    <row r="29" spans="1:11" ht="15">
      <c r="A29" s="44" t="s">
        <v>22</v>
      </c>
      <c r="B29" s="49"/>
      <c r="C29" s="50"/>
      <c r="D29" s="46"/>
      <c r="E29" s="46"/>
      <c r="F29" s="46"/>
      <c r="G29" s="46"/>
      <c r="H29" s="46"/>
      <c r="I29" s="30">
        <f>'[1]main1'!R31</f>
        <v>0</v>
      </c>
      <c r="J29" s="30">
        <f>'[1]main1'!S31</f>
        <v>0</v>
      </c>
      <c r="K29" s="30">
        <f>'[1]main1'!T31</f>
        <v>0</v>
      </c>
    </row>
    <row r="30" spans="1:11" ht="17.25" customHeight="1">
      <c r="A30" s="36" t="s">
        <v>36</v>
      </c>
      <c r="B30" s="49"/>
      <c r="C30" s="50">
        <f>'[1]main1'!L32</f>
        <v>576.9</v>
      </c>
      <c r="D30" s="46">
        <f>'[1]main1'!M32</f>
        <v>259.3</v>
      </c>
      <c r="E30" s="46">
        <f>'[1]main1'!N32</f>
        <v>259.3</v>
      </c>
      <c r="F30" s="46">
        <f>'[1]main1'!O32</f>
        <v>0</v>
      </c>
      <c r="G30" s="46">
        <f>'[1]main1'!P32</f>
        <v>-317.59999999999997</v>
      </c>
      <c r="H30" s="46">
        <f>'[1]main1'!Q32</f>
        <v>44.94713121858208</v>
      </c>
      <c r="I30" s="30"/>
      <c r="J30" s="30"/>
      <c r="K30" s="30"/>
    </row>
    <row r="31" spans="1:11" ht="16.5" customHeight="1">
      <c r="A31" s="36" t="s">
        <v>37</v>
      </c>
      <c r="B31" s="49"/>
      <c r="C31" s="50">
        <f>'[1]main1'!L33</f>
        <v>3503.5</v>
      </c>
      <c r="D31" s="46">
        <f>'[1]main1'!M33</f>
        <v>1811.3</v>
      </c>
      <c r="E31" s="46">
        <f>'[1]main1'!N33</f>
        <v>1811.3</v>
      </c>
      <c r="F31" s="46">
        <f>'[1]main1'!O33</f>
        <v>0</v>
      </c>
      <c r="G31" s="46">
        <f>'[1]main1'!P33</f>
        <v>-1692.2</v>
      </c>
      <c r="H31" s="46">
        <f>'[1]main1'!Q33</f>
        <v>51.69972884258598</v>
      </c>
      <c r="I31" s="30"/>
      <c r="J31" s="30"/>
      <c r="K31" s="30"/>
    </row>
    <row r="32" spans="1:11" ht="15" hidden="1">
      <c r="A32" s="36" t="s">
        <v>38</v>
      </c>
      <c r="B32" s="45">
        <v>11421</v>
      </c>
      <c r="C32" s="50">
        <f>'[1]main1'!L34</f>
        <v>535.9</v>
      </c>
      <c r="D32" s="50">
        <f>'[1]main1'!M34</f>
        <v>22</v>
      </c>
      <c r="E32" s="50">
        <f>'[1]main1'!N34</f>
        <v>22</v>
      </c>
      <c r="F32" s="50">
        <f>'[1]main1'!O34</f>
        <v>0</v>
      </c>
      <c r="G32" s="50">
        <f>'[1]main1'!P34</f>
        <v>-513.9</v>
      </c>
      <c r="H32" s="46">
        <f>'[1]main1'!Q34</f>
        <v>4.105243515581265</v>
      </c>
      <c r="I32" s="30"/>
      <c r="J32" s="30"/>
      <c r="K32" s="30"/>
    </row>
    <row r="33" spans="1:11" ht="15" hidden="1">
      <c r="A33" s="36" t="s">
        <v>39</v>
      </c>
      <c r="B33" s="45">
        <v>11422</v>
      </c>
      <c r="C33" s="50">
        <f>'[1]main1'!L35</f>
        <v>1326</v>
      </c>
      <c r="D33" s="50">
        <f>'[1]main1'!M35</f>
        <v>88</v>
      </c>
      <c r="E33" s="50">
        <f>'[1]main1'!N35</f>
        <v>88</v>
      </c>
      <c r="F33" s="50">
        <f>'[1]main1'!O35</f>
        <v>0</v>
      </c>
      <c r="G33" s="50">
        <f>'[1]main1'!P35</f>
        <v>-1238</v>
      </c>
      <c r="H33" s="46">
        <f>'[1]main1'!Q35</f>
        <v>6.636500754147813</v>
      </c>
      <c r="I33" s="30"/>
      <c r="J33" s="30"/>
      <c r="K33" s="30"/>
    </row>
    <row r="34" spans="1:11" ht="15" hidden="1">
      <c r="A34" s="36" t="s">
        <v>40</v>
      </c>
      <c r="B34" s="45">
        <v>11423</v>
      </c>
      <c r="C34" s="50">
        <f>'[1]main1'!L36</f>
        <v>585</v>
      </c>
      <c r="D34" s="50">
        <f>'[1]main1'!M36</f>
        <v>34.4</v>
      </c>
      <c r="E34" s="50">
        <f>'[1]main1'!N36</f>
        <v>34.4</v>
      </c>
      <c r="F34" s="50">
        <f>'[1]main1'!O36</f>
        <v>0</v>
      </c>
      <c r="G34" s="50">
        <f>'[1]main1'!P36</f>
        <v>-550.6</v>
      </c>
      <c r="H34" s="46">
        <f>'[1]main1'!Q36</f>
        <v>5.88034188034188</v>
      </c>
      <c r="I34" s="30"/>
      <c r="J34" s="30"/>
      <c r="K34" s="30"/>
    </row>
    <row r="35" spans="1:11" ht="15" hidden="1">
      <c r="A35" s="36" t="s">
        <v>41</v>
      </c>
      <c r="B35" s="45">
        <v>11424</v>
      </c>
      <c r="C35" s="50">
        <f>'[1]main1'!L37</f>
        <v>1427</v>
      </c>
      <c r="D35" s="50">
        <f>'[1]main1'!M37</f>
        <v>91.1</v>
      </c>
      <c r="E35" s="50">
        <f>'[1]main1'!N37</f>
        <v>91.1</v>
      </c>
      <c r="F35" s="50">
        <f>'[1]main1'!O37</f>
        <v>0</v>
      </c>
      <c r="G35" s="50">
        <f>'[1]main1'!P37</f>
        <v>-1335.9</v>
      </c>
      <c r="H35" s="46">
        <f>'[1]main1'!Q37</f>
        <v>6.384022424667133</v>
      </c>
      <c r="I35" s="30"/>
      <c r="J35" s="30"/>
      <c r="K35" s="30"/>
    </row>
    <row r="36" spans="1:11" ht="15" hidden="1">
      <c r="A36" s="36" t="s">
        <v>42</v>
      </c>
      <c r="B36" s="45">
        <v>11425</v>
      </c>
      <c r="C36" s="50">
        <f>'[1]main1'!L38</f>
        <v>173.6</v>
      </c>
      <c r="D36" s="50">
        <f>'[1]main1'!M38</f>
        <v>12.6</v>
      </c>
      <c r="E36" s="50">
        <f>'[1]main1'!N38</f>
        <v>12.6</v>
      </c>
      <c r="F36" s="50">
        <f>'[1]main1'!O38</f>
        <v>0</v>
      </c>
      <c r="G36" s="50">
        <f>'[1]main1'!P38</f>
        <v>-161</v>
      </c>
      <c r="H36" s="46">
        <f>'[1]main1'!Q38</f>
        <v>7.258064516129033</v>
      </c>
      <c r="I36" s="30"/>
      <c r="J36" s="30"/>
      <c r="K36" s="30"/>
    </row>
    <row r="37" spans="1:11" ht="15" hidden="1">
      <c r="A37" s="36" t="s">
        <v>43</v>
      </c>
      <c r="B37" s="45">
        <v>11426</v>
      </c>
      <c r="C37" s="50">
        <f>'[1]main1'!L39</f>
        <v>10.9</v>
      </c>
      <c r="D37" s="50">
        <f>'[1]main1'!M39</f>
        <v>0.7</v>
      </c>
      <c r="E37" s="50">
        <f>'[1]main1'!N39</f>
        <v>0.7</v>
      </c>
      <c r="F37" s="50">
        <f>'[1]main1'!O39</f>
        <v>0</v>
      </c>
      <c r="G37" s="50">
        <f>'[1]main1'!P39</f>
        <v>-10.200000000000001</v>
      </c>
      <c r="H37" s="46">
        <f>'[1]main1'!Q39</f>
        <v>6.422018348623852</v>
      </c>
      <c r="I37" s="30"/>
      <c r="J37" s="30"/>
      <c r="K37" s="30"/>
    </row>
    <row r="38" spans="1:11" ht="15" hidden="1">
      <c r="A38" s="36" t="s">
        <v>44</v>
      </c>
      <c r="B38" s="45">
        <v>11427</v>
      </c>
      <c r="C38" s="50">
        <f>'[1]main1'!L40</f>
        <v>22</v>
      </c>
      <c r="D38" s="50">
        <f>'[1]main1'!M40</f>
        <v>1.6</v>
      </c>
      <c r="E38" s="50">
        <f>'[1]main1'!N40</f>
        <v>1.6</v>
      </c>
      <c r="F38" s="50">
        <f>'[1]main1'!O40</f>
        <v>0</v>
      </c>
      <c r="G38" s="50">
        <f>'[1]main1'!P40</f>
        <v>-20.4</v>
      </c>
      <c r="H38" s="46">
        <f>'[1]main1'!Q40</f>
        <v>7.272727272727273</v>
      </c>
      <c r="I38" s="30"/>
      <c r="J38" s="30"/>
      <c r="K38" s="30"/>
    </row>
    <row r="39" spans="1:11" ht="18" customHeight="1">
      <c r="A39" s="36" t="s">
        <v>45</v>
      </c>
      <c r="B39" s="45">
        <v>11429</v>
      </c>
      <c r="C39" s="50">
        <f>'[1]main1'!L41</f>
        <v>-275</v>
      </c>
      <c r="D39" s="50">
        <f>'[1]main1'!M41</f>
        <v>-73.9</v>
      </c>
      <c r="E39" s="50">
        <f>'[1]main1'!N41</f>
        <v>-73.9</v>
      </c>
      <c r="F39" s="50">
        <f>'[1]main1'!O41</f>
        <v>0</v>
      </c>
      <c r="G39" s="50">
        <f>'[1]main1'!P41</f>
        <v>201.1</v>
      </c>
      <c r="H39" s="50">
        <f>'[1]main1'!Q41</f>
        <v>26.872727272727275</v>
      </c>
      <c r="I39" s="30"/>
      <c r="J39" s="30"/>
      <c r="K39" s="30"/>
    </row>
    <row r="40" spans="1:11" ht="15">
      <c r="A40" s="51" t="s">
        <v>46</v>
      </c>
      <c r="B40" s="47">
        <v>1144</v>
      </c>
      <c r="C40" s="43">
        <f>'[1]main1'!L42</f>
        <v>11.2</v>
      </c>
      <c r="D40" s="43">
        <f>'[1]main1'!M42</f>
        <v>4.6</v>
      </c>
      <c r="E40" s="43">
        <f>'[1]main1'!N42</f>
        <v>4.6</v>
      </c>
      <c r="F40" s="43">
        <f>'[1]main1'!O42</f>
        <v>0</v>
      </c>
      <c r="G40" s="43">
        <f>'[1]main1'!P42</f>
        <v>-6.6</v>
      </c>
      <c r="H40" s="43">
        <f>'[1]main1'!Q42</f>
        <v>41.07142857142857</v>
      </c>
      <c r="I40" s="30">
        <f>'[1]main1'!R39</f>
        <v>0</v>
      </c>
      <c r="J40" s="30">
        <f>'[1]main1'!S39</f>
        <v>0.7</v>
      </c>
      <c r="K40" s="30" t="str">
        <f>'[1]main1'!T39</f>
        <v> </v>
      </c>
    </row>
    <row r="41" spans="1:11" ht="32.25" customHeight="1">
      <c r="A41" s="51" t="s">
        <v>47</v>
      </c>
      <c r="B41" s="47">
        <v>1145</v>
      </c>
      <c r="C41" s="43">
        <f>'[1]main1'!L43</f>
        <v>429.7</v>
      </c>
      <c r="D41" s="43">
        <f>'[1]main1'!M43</f>
        <v>215.2</v>
      </c>
      <c r="E41" s="43">
        <f>'[1]main1'!N43</f>
        <v>215.2</v>
      </c>
      <c r="F41" s="43">
        <f>'[1]main1'!O43</f>
        <v>0</v>
      </c>
      <c r="G41" s="43">
        <f>'[1]main1'!P43</f>
        <v>-214.5</v>
      </c>
      <c r="H41" s="43">
        <f>'[1]main1'!Q43</f>
        <v>50.081452175936704</v>
      </c>
      <c r="I41" s="30">
        <f>'[1]main1'!R41</f>
        <v>0</v>
      </c>
      <c r="J41" s="30">
        <f>'[1]main1'!S41</f>
        <v>-73.9</v>
      </c>
      <c r="K41" s="30" t="str">
        <f>'[1]main1'!T41</f>
        <v> </v>
      </c>
    </row>
    <row r="42" spans="1:11" ht="15">
      <c r="A42" s="51" t="s">
        <v>48</v>
      </c>
      <c r="B42" s="47">
        <v>1146</v>
      </c>
      <c r="C42" s="43">
        <f>'[1]main1'!L44</f>
        <v>385.3</v>
      </c>
      <c r="D42" s="43">
        <f>'[1]main1'!M44</f>
        <v>233.1</v>
      </c>
      <c r="E42" s="43">
        <f>'[1]main1'!N44</f>
        <v>233.1</v>
      </c>
      <c r="F42" s="43">
        <f>'[1]main1'!O44</f>
        <v>0</v>
      </c>
      <c r="G42" s="43">
        <f>'[1]main1'!P44</f>
        <v>-152.20000000000002</v>
      </c>
      <c r="H42" s="43">
        <f>'[1]main1'!Q44</f>
        <v>60.49831300285492</v>
      </c>
      <c r="I42" s="52" t="e">
        <f>'[1]main1'!#REF!</f>
        <v>#REF!</v>
      </c>
      <c r="J42" s="52" t="e">
        <f>'[1]main1'!#REF!</f>
        <v>#REF!</v>
      </c>
      <c r="K42" s="52" t="e">
        <f>'[1]main1'!#REF!</f>
        <v>#REF!</v>
      </c>
    </row>
    <row r="43" spans="1:11" ht="15">
      <c r="A43" s="39" t="s">
        <v>49</v>
      </c>
      <c r="B43" s="32">
        <v>115</v>
      </c>
      <c r="C43" s="53">
        <f>'[1]main1'!L45</f>
        <v>1326</v>
      </c>
      <c r="D43" s="53">
        <f>'[1]main1'!M45</f>
        <v>690.1</v>
      </c>
      <c r="E43" s="53">
        <f>'[1]main1'!N45</f>
        <v>690.1</v>
      </c>
      <c r="F43" s="53">
        <f>'[1]main1'!O45</f>
        <v>0</v>
      </c>
      <c r="G43" s="53">
        <f>'[1]main1'!P45</f>
        <v>-635.9</v>
      </c>
      <c r="H43" s="53">
        <f>'[1]main1'!Q45</f>
        <v>52.04374057315234</v>
      </c>
      <c r="I43" s="30">
        <f>'[1]main1'!R45</f>
        <v>0</v>
      </c>
      <c r="J43" s="30">
        <f>'[1]main1'!S45</f>
        <v>690.1</v>
      </c>
      <c r="K43" s="30" t="str">
        <f>'[1]main1'!T45</f>
        <v> </v>
      </c>
    </row>
    <row r="44" spans="1:11" ht="15" hidden="1">
      <c r="A44" s="54" t="s">
        <v>22</v>
      </c>
      <c r="B44" s="32"/>
      <c r="C44" s="53">
        <f>'[1]main1'!L46</f>
        <v>0</v>
      </c>
      <c r="D44" s="53"/>
      <c r="E44" s="53"/>
      <c r="F44" s="53"/>
      <c r="G44" s="53"/>
      <c r="H44" s="53"/>
      <c r="I44" s="30"/>
      <c r="J44" s="30"/>
      <c r="K44" s="30"/>
    </row>
    <row r="45" spans="1:11" ht="15">
      <c r="A45" s="55" t="s">
        <v>50</v>
      </c>
      <c r="B45" s="38">
        <v>1151</v>
      </c>
      <c r="C45" s="56">
        <f>'[1]main1'!L47</f>
        <v>889</v>
      </c>
      <c r="D45" s="56">
        <f>'[1]main1'!M47</f>
        <v>474.5</v>
      </c>
      <c r="E45" s="56">
        <f>'[1]main1'!N47</f>
        <v>474.5</v>
      </c>
      <c r="F45" s="56">
        <f>'[1]main1'!O47</f>
        <v>0</v>
      </c>
      <c r="G45" s="56">
        <f>'[1]main1'!P47</f>
        <v>-414.5</v>
      </c>
      <c r="H45" s="56">
        <f>'[1]main1'!Q47</f>
        <v>53.374578177727784</v>
      </c>
      <c r="I45" s="30"/>
      <c r="J45" s="30"/>
      <c r="K45" s="30"/>
    </row>
    <row r="46" spans="1:11" ht="25.5">
      <c r="A46" s="55" t="s">
        <v>51</v>
      </c>
      <c r="B46" s="38">
        <v>1156</v>
      </c>
      <c r="C46" s="56">
        <f>'[1]main1'!L48</f>
        <v>437</v>
      </c>
      <c r="D46" s="56">
        <f>'[1]main1'!M48</f>
        <v>215.6</v>
      </c>
      <c r="E46" s="56">
        <f>'[1]main1'!N48</f>
        <v>215.6</v>
      </c>
      <c r="F46" s="56">
        <f>'[1]main1'!O48</f>
        <v>0</v>
      </c>
      <c r="G46" s="56">
        <f>'[1]main1'!P48</f>
        <v>-221.4</v>
      </c>
      <c r="H46" s="56">
        <f>'[1]main1'!Q48</f>
        <v>49.336384439359264</v>
      </c>
      <c r="I46" s="30"/>
      <c r="J46" s="30"/>
      <c r="K46" s="30"/>
    </row>
    <row r="47" spans="1:11" ht="15.75">
      <c r="A47" s="57" t="s">
        <v>52</v>
      </c>
      <c r="B47" s="58">
        <v>12</v>
      </c>
      <c r="C47" s="25">
        <f>'[1]main1'!L49</f>
        <v>12012.3</v>
      </c>
      <c r="D47" s="25">
        <f>'[1]main1'!M49</f>
        <v>6262</v>
      </c>
      <c r="E47" s="25">
        <f>'[1]main1'!N49</f>
        <v>6262</v>
      </c>
      <c r="F47" s="25">
        <f>'[1]main1'!O49</f>
        <v>0</v>
      </c>
      <c r="G47" s="25">
        <f>'[1]main1'!P49</f>
        <v>-5750.299999999999</v>
      </c>
      <c r="H47" s="25">
        <f>'[1]main1'!Q49</f>
        <v>52.12990018564305</v>
      </c>
      <c r="I47" s="26">
        <f>'[1]main1'!R49</f>
        <v>0</v>
      </c>
      <c r="J47" s="26">
        <f>'[1]main1'!S49</f>
        <v>6262</v>
      </c>
      <c r="K47" s="26" t="str">
        <f>'[1]main1'!T49</f>
        <v> </v>
      </c>
    </row>
    <row r="48" spans="1:11" ht="15">
      <c r="A48" s="27" t="s">
        <v>53</v>
      </c>
      <c r="B48" s="32">
        <v>121</v>
      </c>
      <c r="C48" s="29">
        <f>'[1]main1'!L50</f>
        <v>9178.4</v>
      </c>
      <c r="D48" s="29">
        <f>'[1]main1'!M50</f>
        <v>4711.9</v>
      </c>
      <c r="E48" s="29">
        <f>'[1]main1'!N50</f>
        <v>4711.9</v>
      </c>
      <c r="F48" s="29">
        <f>'[1]main1'!O50</f>
        <v>0</v>
      </c>
      <c r="G48" s="29">
        <f>'[1]main1'!P50</f>
        <v>-4466.5</v>
      </c>
      <c r="H48" s="29">
        <f>'[1]main1'!Q50</f>
        <v>51.33683430663296</v>
      </c>
      <c r="I48" s="30">
        <f>'[1]main1'!R50</f>
        <v>0</v>
      </c>
      <c r="J48" s="30">
        <f>'[1]main1'!S50</f>
        <v>4711.9</v>
      </c>
      <c r="K48" s="30" t="str">
        <f>'[1]main1'!T50</f>
        <v> </v>
      </c>
    </row>
    <row r="49" spans="1:11" ht="15">
      <c r="A49" s="27" t="s">
        <v>54</v>
      </c>
      <c r="B49" s="32">
        <v>122</v>
      </c>
      <c r="C49" s="29">
        <f>'[1]main1'!L51</f>
        <v>2833.9</v>
      </c>
      <c r="D49" s="29">
        <f>'[1]main1'!M51</f>
        <v>1550.1</v>
      </c>
      <c r="E49" s="29">
        <f>'[1]main1'!N51</f>
        <v>1550.1</v>
      </c>
      <c r="F49" s="29">
        <f>'[1]main1'!O51</f>
        <v>0</v>
      </c>
      <c r="G49" s="29">
        <f>'[1]main1'!P51</f>
        <v>-1283.8000000000002</v>
      </c>
      <c r="H49" s="29">
        <f>'[1]main1'!Q51</f>
        <v>54.698472070291814</v>
      </c>
      <c r="I49" s="30">
        <f>'[1]main1'!R51</f>
        <v>0</v>
      </c>
      <c r="J49" s="30">
        <f>'[1]main1'!S51</f>
        <v>1550.1</v>
      </c>
      <c r="K49" s="30" t="str">
        <f>'[1]main1'!T51</f>
        <v> </v>
      </c>
    </row>
    <row r="50" spans="1:11" ht="15.75">
      <c r="A50" s="59" t="s">
        <v>55</v>
      </c>
      <c r="B50" s="24">
        <v>13</v>
      </c>
      <c r="C50" s="25">
        <f>'[1]main1'!L52</f>
        <v>1142.5</v>
      </c>
      <c r="D50" s="25">
        <f>'[1]main1'!M52</f>
        <v>147.6</v>
      </c>
      <c r="E50" s="25">
        <f>'[1]main1'!N52</f>
        <v>0</v>
      </c>
      <c r="F50" s="25">
        <f>'[1]main1'!O52</f>
        <v>147.6</v>
      </c>
      <c r="G50" s="25">
        <f>'[1]main1'!P52</f>
        <v>-994.9</v>
      </c>
      <c r="H50" s="25">
        <f>'[1]main1'!Q52</f>
        <v>12.919037199124725</v>
      </c>
      <c r="I50" s="26">
        <f>'[1]main1'!R52</f>
        <v>0</v>
      </c>
      <c r="J50" s="26">
        <f>'[1]main1'!S52</f>
        <v>147.6</v>
      </c>
      <c r="K50" s="26" t="str">
        <f>'[1]main1'!T52</f>
        <v> </v>
      </c>
    </row>
    <row r="51" spans="1:11" ht="15.75">
      <c r="A51" s="39" t="s">
        <v>56</v>
      </c>
      <c r="B51" s="32">
        <v>131</v>
      </c>
      <c r="C51" s="29">
        <f>'[1]main1'!L53</f>
        <v>193.2</v>
      </c>
      <c r="D51" s="29">
        <f>'[1]main1'!M53</f>
        <v>75.6</v>
      </c>
      <c r="E51" s="29">
        <f>'[1]main1'!N53</f>
        <v>0</v>
      </c>
      <c r="F51" s="29">
        <f>'[1]main1'!O53</f>
        <v>75.6</v>
      </c>
      <c r="G51" s="29">
        <f>'[1]main1'!P53</f>
        <v>-117.6</v>
      </c>
      <c r="H51" s="29">
        <f>'[1]main1'!Q53</f>
        <v>39.130434782608695</v>
      </c>
      <c r="I51" s="22">
        <f>'[1]main1'!R53</f>
        <v>0</v>
      </c>
      <c r="J51" s="22">
        <f>'[1]main1'!S53</f>
        <v>75.6</v>
      </c>
      <c r="K51" s="22" t="str">
        <f>'[1]main1'!T53</f>
        <v> </v>
      </c>
    </row>
    <row r="52" spans="1:11" ht="15">
      <c r="A52" s="60" t="s">
        <v>57</v>
      </c>
      <c r="B52" s="32">
        <v>132</v>
      </c>
      <c r="C52" s="29">
        <f>'[1]main1'!L54</f>
        <v>949.3</v>
      </c>
      <c r="D52" s="29">
        <f>'[1]main1'!M54</f>
        <v>72</v>
      </c>
      <c r="E52" s="29">
        <f>'[1]main1'!N54</f>
        <v>0</v>
      </c>
      <c r="F52" s="29">
        <f>'[1]main1'!O54</f>
        <v>72</v>
      </c>
      <c r="G52" s="29">
        <f>'[1]main1'!P54</f>
        <v>-877.3</v>
      </c>
      <c r="H52" s="29">
        <f>'[1]main1'!Q54</f>
        <v>7.584535973875488</v>
      </c>
      <c r="I52" s="30">
        <f>'[1]main1'!R54</f>
        <v>0</v>
      </c>
      <c r="J52" s="30">
        <f>'[1]main1'!S54</f>
        <v>72</v>
      </c>
      <c r="K52" s="30" t="str">
        <f>'[1]main1'!T54</f>
        <v> </v>
      </c>
    </row>
    <row r="53" spans="1:11" ht="15.75">
      <c r="A53" s="61" t="s">
        <v>58</v>
      </c>
      <c r="B53" s="24">
        <v>14</v>
      </c>
      <c r="C53" s="25">
        <f>'[1]main1'!L55</f>
        <v>1470</v>
      </c>
      <c r="D53" s="25">
        <f>'[1]main1'!M55</f>
        <v>784.1000000000001</v>
      </c>
      <c r="E53" s="25">
        <f>'[1]main1'!N55</f>
        <v>775.6000000000001</v>
      </c>
      <c r="F53" s="25">
        <f>'[1]main1'!O55</f>
        <v>8.5</v>
      </c>
      <c r="G53" s="25">
        <f>'[1]main1'!P55</f>
        <v>-685.8999999999999</v>
      </c>
      <c r="H53" s="25">
        <f>'[1]main1'!Q55</f>
        <v>53.340136054421784</v>
      </c>
      <c r="I53" s="26">
        <f>'[1]main1'!R55</f>
        <v>0</v>
      </c>
      <c r="J53" s="26">
        <f>'[1]main1'!S55</f>
        <v>784.1000000000001</v>
      </c>
      <c r="K53" s="26" t="str">
        <f>'[1]main1'!T55</f>
        <v> </v>
      </c>
    </row>
    <row r="54" spans="1:11" ht="15">
      <c r="A54" s="39" t="s">
        <v>59</v>
      </c>
      <c r="B54" s="32">
        <v>141</v>
      </c>
      <c r="C54" s="29">
        <f>'[1]main1'!L56</f>
        <v>213.2</v>
      </c>
      <c r="D54" s="29">
        <f>'[1]main1'!M56</f>
        <v>167.89999999999998</v>
      </c>
      <c r="E54" s="29">
        <f>'[1]main1'!N56</f>
        <v>165.89999999999998</v>
      </c>
      <c r="F54" s="29">
        <f>'[1]main1'!O56</f>
        <v>2</v>
      </c>
      <c r="G54" s="29">
        <f>'[1]main1'!P56</f>
        <v>-45.30000000000001</v>
      </c>
      <c r="H54" s="29">
        <f>'[1]main1'!Q56</f>
        <v>78.75234521575985</v>
      </c>
      <c r="I54" s="30">
        <f>'[1]main1'!R56</f>
        <v>0</v>
      </c>
      <c r="J54" s="30">
        <f>'[1]main1'!S56</f>
        <v>167.89999999999998</v>
      </c>
      <c r="K54" s="30" t="str">
        <f>'[1]main1'!T56</f>
        <v> </v>
      </c>
    </row>
    <row r="55" spans="1:11" ht="15">
      <c r="A55" s="37" t="s">
        <v>60</v>
      </c>
      <c r="B55" s="38">
        <v>1411</v>
      </c>
      <c r="C55" s="35">
        <f>'[1]main1'!L58</f>
        <v>79.9</v>
      </c>
      <c r="D55" s="35">
        <f>'[1]main1'!M58</f>
        <v>42.8</v>
      </c>
      <c r="E55" s="35">
        <f>'[1]main1'!N58</f>
        <v>40.8</v>
      </c>
      <c r="F55" s="35">
        <f>'[1]main1'!O58</f>
        <v>2</v>
      </c>
      <c r="G55" s="35">
        <f>'[1]main1'!P58</f>
        <v>-37.10000000000001</v>
      </c>
      <c r="H55" s="35">
        <f>'[1]main1'!Q58</f>
        <v>53.56695869837296</v>
      </c>
      <c r="I55" s="30"/>
      <c r="J55" s="30"/>
      <c r="K55" s="30"/>
    </row>
    <row r="56" spans="1:11" ht="15">
      <c r="A56" s="37" t="s">
        <v>61</v>
      </c>
      <c r="B56" s="38">
        <v>1412</v>
      </c>
      <c r="C56" s="35">
        <f>'[1]main1'!L59</f>
        <v>133.3</v>
      </c>
      <c r="D56" s="35">
        <f>'[1]main1'!M59</f>
        <v>123.9</v>
      </c>
      <c r="E56" s="35">
        <f>'[1]main1'!N59</f>
        <v>123.9</v>
      </c>
      <c r="F56" s="35">
        <f>'[1]main1'!O59</f>
        <v>0</v>
      </c>
      <c r="G56" s="35">
        <f>'[1]main1'!P59</f>
        <v>-9.400000000000006</v>
      </c>
      <c r="H56" s="35">
        <f>'[1]main1'!Q59</f>
        <v>92.94823705926481</v>
      </c>
      <c r="I56" s="30"/>
      <c r="J56" s="30"/>
      <c r="K56" s="30"/>
    </row>
    <row r="57" spans="1:11" ht="15">
      <c r="A57" s="37" t="s">
        <v>62</v>
      </c>
      <c r="B57" s="38">
        <v>1415</v>
      </c>
      <c r="C57" s="35">
        <f>'[1]main1'!L60</f>
        <v>0</v>
      </c>
      <c r="D57" s="35">
        <f>'[1]main1'!M60</f>
        <v>1.2</v>
      </c>
      <c r="E57" s="35">
        <f>'[1]main1'!N60</f>
        <v>1.2</v>
      </c>
      <c r="F57" s="35">
        <f>'[1]main1'!O60</f>
        <v>0</v>
      </c>
      <c r="G57" s="35">
        <f>'[1]main1'!P60</f>
        <v>1.2</v>
      </c>
      <c r="H57" s="35" t="str">
        <f>'[1]main1'!Q60</f>
        <v> </v>
      </c>
      <c r="I57" s="30"/>
      <c r="J57" s="30"/>
      <c r="K57" s="30"/>
    </row>
    <row r="58" spans="1:11" ht="15">
      <c r="A58" s="39" t="s">
        <v>63</v>
      </c>
      <c r="B58" s="32">
        <v>142</v>
      </c>
      <c r="C58" s="29">
        <f>'[1]main1'!L61</f>
        <v>1007.0999999999999</v>
      </c>
      <c r="D58" s="29">
        <f>'[1]main1'!M61</f>
        <v>510.6</v>
      </c>
      <c r="E58" s="29">
        <f>'[1]main1'!N61</f>
        <v>510.6</v>
      </c>
      <c r="F58" s="29">
        <f>'[1]main1'!O61</f>
        <v>0</v>
      </c>
      <c r="G58" s="29">
        <f>'[1]main1'!P61</f>
        <v>-496.4999999999999</v>
      </c>
      <c r="H58" s="29">
        <f>'[1]main1'!Q61</f>
        <v>50.700029788501645</v>
      </c>
      <c r="I58" s="30">
        <f>'[1]main1'!R61</f>
        <v>0</v>
      </c>
      <c r="J58" s="30">
        <f>'[1]main1'!S61</f>
        <v>510.6</v>
      </c>
      <c r="K58" s="30" t="str">
        <f>'[1]main1'!T61</f>
        <v> </v>
      </c>
    </row>
    <row r="59" spans="1:11" ht="15">
      <c r="A59" s="37" t="s">
        <v>64</v>
      </c>
      <c r="B59" s="38">
        <v>1422</v>
      </c>
      <c r="C59" s="35">
        <f>'[1]main1'!L63</f>
        <v>273.3</v>
      </c>
      <c r="D59" s="35">
        <f>'[1]main1'!M63</f>
        <v>146</v>
      </c>
      <c r="E59" s="35">
        <f>'[1]main1'!N63</f>
        <v>146</v>
      </c>
      <c r="F59" s="35">
        <f>'[1]main1'!O63</f>
        <v>0</v>
      </c>
      <c r="G59" s="35">
        <f>'[1]main1'!P63</f>
        <v>-127.30000000000001</v>
      </c>
      <c r="H59" s="35">
        <f>'[1]main1'!Q63</f>
        <v>53.42114892060007</v>
      </c>
      <c r="I59" s="30"/>
      <c r="J59" s="30"/>
      <c r="K59" s="30"/>
    </row>
    <row r="60" spans="1:11" ht="25.5">
      <c r="A60" s="37" t="s">
        <v>65</v>
      </c>
      <c r="B60" s="38">
        <v>1423</v>
      </c>
      <c r="C60" s="35">
        <f>'[1]main1'!L64</f>
        <v>733.8</v>
      </c>
      <c r="D60" s="35">
        <f>'[1]main1'!M64</f>
        <v>364.6</v>
      </c>
      <c r="E60" s="35">
        <f>'[1]main1'!N64</f>
        <v>364.6</v>
      </c>
      <c r="F60" s="35">
        <f>'[1]main1'!O64</f>
        <v>0</v>
      </c>
      <c r="G60" s="35">
        <f>'[1]main1'!P64</f>
        <v>-369.19999999999993</v>
      </c>
      <c r="H60" s="35">
        <f>'[1]main1'!Q64</f>
        <v>49.68656309621151</v>
      </c>
      <c r="I60" s="30"/>
      <c r="J60" s="30"/>
      <c r="K60" s="30"/>
    </row>
    <row r="61" spans="1:11" ht="15">
      <c r="A61" s="39" t="s">
        <v>66</v>
      </c>
      <c r="B61" s="32">
        <v>143</v>
      </c>
      <c r="C61" s="29">
        <f>'[1]main1'!L65</f>
        <v>184.8</v>
      </c>
      <c r="D61" s="29">
        <f>'[1]main1'!M65</f>
        <v>80.2</v>
      </c>
      <c r="E61" s="29">
        <f>'[1]main1'!N65</f>
        <v>80.2</v>
      </c>
      <c r="F61" s="29">
        <f>'[1]main1'!O65</f>
        <v>0</v>
      </c>
      <c r="G61" s="29">
        <f>'[1]main1'!P65</f>
        <v>-104.60000000000001</v>
      </c>
      <c r="H61" s="29">
        <f>'[1]main1'!Q65</f>
        <v>43.3982683982684</v>
      </c>
      <c r="I61" s="30">
        <f>'[1]main1'!R65</f>
        <v>0</v>
      </c>
      <c r="J61" s="30">
        <f>'[1]main1'!S65</f>
        <v>80.2</v>
      </c>
      <c r="K61" s="30" t="str">
        <f>'[1]main1'!T65</f>
        <v> </v>
      </c>
    </row>
    <row r="62" spans="1:11" ht="15">
      <c r="A62" s="39" t="s">
        <v>67</v>
      </c>
      <c r="B62" s="32">
        <v>144</v>
      </c>
      <c r="C62" s="29">
        <f>'[1]main1'!L66</f>
        <v>28.3</v>
      </c>
      <c r="D62" s="29">
        <f>'[1]main1'!M66</f>
        <v>13.200000000000001</v>
      </c>
      <c r="E62" s="29">
        <f>'[1]main1'!N66</f>
        <v>13.200000000000001</v>
      </c>
      <c r="F62" s="29">
        <f>'[1]main1'!O66</f>
        <v>0</v>
      </c>
      <c r="G62" s="29">
        <f>'[1]main1'!P66</f>
        <v>-15.1</v>
      </c>
      <c r="H62" s="29">
        <f>'[1]main1'!Q66</f>
        <v>46.64310954063605</v>
      </c>
      <c r="I62" s="30">
        <f>'[1]main1'!R66</f>
        <v>0</v>
      </c>
      <c r="J62" s="30">
        <f>'[1]main1'!S66</f>
        <v>13.200000000000001</v>
      </c>
      <c r="K62" s="30" t="str">
        <f>'[1]main1'!T66</f>
        <v> </v>
      </c>
    </row>
    <row r="63" spans="1:11" ht="15">
      <c r="A63" s="39" t="s">
        <v>68</v>
      </c>
      <c r="B63" s="32">
        <v>145</v>
      </c>
      <c r="C63" s="29">
        <f>'[1]main1'!L67</f>
        <v>36.599999999999994</v>
      </c>
      <c r="D63" s="29">
        <f>'[1]main1'!M67</f>
        <v>12.200000000000001</v>
      </c>
      <c r="E63" s="29">
        <f>'[1]main1'!N67</f>
        <v>5.7</v>
      </c>
      <c r="F63" s="29">
        <f>'[1]main1'!O67</f>
        <v>6.5</v>
      </c>
      <c r="G63" s="29">
        <f>'[1]main1'!P67</f>
        <v>-24.39999999999999</v>
      </c>
      <c r="H63" s="29">
        <f>'[1]main1'!Q67</f>
        <v>33.33333333333334</v>
      </c>
      <c r="I63" s="30">
        <f>'[1]main1'!R67</f>
        <v>0</v>
      </c>
      <c r="J63" s="30">
        <f>'[1]main1'!S67</f>
        <v>12.200000000000001</v>
      </c>
      <c r="K63" s="30" t="str">
        <f>'[1]main1'!T67</f>
        <v> </v>
      </c>
    </row>
    <row r="64" spans="1:11" ht="18.75" customHeight="1">
      <c r="A64" s="23" t="s">
        <v>69</v>
      </c>
      <c r="B64" s="24">
        <v>19</v>
      </c>
      <c r="C64" s="62">
        <f>BCC!C65</f>
        <v>5.8</v>
      </c>
      <c r="D64" s="62">
        <f>BCC!D65</f>
        <v>5.8</v>
      </c>
      <c r="E64" s="62">
        <f>BCC!E65</f>
        <v>5.8</v>
      </c>
      <c r="F64" s="62">
        <f>BCC!F65</f>
        <v>0</v>
      </c>
      <c r="G64" s="62">
        <f>BCC!G65</f>
        <v>0</v>
      </c>
      <c r="H64" s="62">
        <f>BCC!H65</f>
        <v>100</v>
      </c>
      <c r="I64" s="30"/>
      <c r="J64" s="30"/>
      <c r="K64" s="30"/>
    </row>
    <row r="65" spans="1:11" ht="18" customHeight="1">
      <c r="A65" s="63" t="s">
        <v>70</v>
      </c>
      <c r="B65" s="40">
        <v>191</v>
      </c>
      <c r="C65" s="29">
        <f>'[1]main1'!L70</f>
        <v>5.8</v>
      </c>
      <c r="D65" s="29">
        <f>'[1]main1'!M70</f>
        <v>5.8</v>
      </c>
      <c r="E65" s="29">
        <f>'[1]main1'!N70</f>
        <v>5.8</v>
      </c>
      <c r="F65" s="29">
        <f>'[1]main1'!O70</f>
        <v>0</v>
      </c>
      <c r="G65" s="29">
        <f>'[1]main1'!P70</f>
        <v>0</v>
      </c>
      <c r="H65" s="29">
        <f>'[1]main1'!Q70</f>
        <v>100</v>
      </c>
      <c r="I65" s="30"/>
      <c r="J65" s="30"/>
      <c r="K65" s="30"/>
    </row>
    <row r="66" spans="1:11" ht="17.25">
      <c r="A66" s="19" t="s">
        <v>71</v>
      </c>
      <c r="B66" s="20" t="s">
        <v>72</v>
      </c>
      <c r="C66" s="21">
        <f>'[1]main1'!L76</f>
        <v>43312.5</v>
      </c>
      <c r="D66" s="21">
        <f>'[1]main1'!M76</f>
        <v>20542</v>
      </c>
      <c r="E66" s="21">
        <f>'[1]main1'!N76</f>
        <v>19904.899999999998</v>
      </c>
      <c r="F66" s="21">
        <f>'[1]main1'!O76</f>
        <v>637.0999999999999</v>
      </c>
      <c r="G66" s="21">
        <f>'[1]main1'!P76</f>
        <v>-22770.5</v>
      </c>
      <c r="H66" s="21">
        <f>'[1]main1'!Q76</f>
        <v>47.42741702741703</v>
      </c>
      <c r="I66" s="22">
        <f>'[1]main1'!R76</f>
        <v>0</v>
      </c>
      <c r="J66" s="22">
        <f>'[1]main1'!S76</f>
        <v>20542</v>
      </c>
      <c r="K66" s="22" t="str">
        <f>'[1]main1'!T76</f>
        <v> </v>
      </c>
    </row>
    <row r="67" spans="1:11" ht="14.25" customHeight="1">
      <c r="A67" s="64" t="s">
        <v>73</v>
      </c>
      <c r="B67" s="65"/>
      <c r="C67" s="66"/>
      <c r="D67" s="66"/>
      <c r="E67" s="66"/>
      <c r="F67" s="66"/>
      <c r="G67" s="66"/>
      <c r="H67" s="66"/>
      <c r="I67" s="22"/>
      <c r="J67" s="22"/>
      <c r="K67" s="22"/>
    </row>
    <row r="68" spans="1:11" ht="16.5" customHeight="1">
      <c r="A68" s="67" t="s">
        <v>74</v>
      </c>
      <c r="B68" s="68" t="s">
        <v>75</v>
      </c>
      <c r="C68" s="69">
        <f>'[1]main1'!L107</f>
        <v>4300</v>
      </c>
      <c r="D68" s="69">
        <f>'[1]main1'!M107</f>
        <v>2313.3</v>
      </c>
      <c r="E68" s="69">
        <f>'[1]main1'!N107</f>
        <v>2262.3</v>
      </c>
      <c r="F68" s="69">
        <f>'[1]main1'!O107</f>
        <v>51</v>
      </c>
      <c r="G68" s="69">
        <f>'[1]main1'!P107</f>
        <v>-1986.6999999999998</v>
      </c>
      <c r="H68" s="69">
        <f>'[1]main1'!Q107</f>
        <v>53.79767441860466</v>
      </c>
      <c r="I68" s="30">
        <f>'[1]main1'!R107</f>
        <v>0</v>
      </c>
      <c r="J68" s="30">
        <f>'[1]main1'!S107</f>
        <v>2313.3</v>
      </c>
      <c r="K68" s="30" t="str">
        <f>'[1]main1'!T107</f>
        <v> </v>
      </c>
    </row>
    <row r="69" spans="1:11" s="73" customFormat="1" ht="12.75">
      <c r="A69" s="70" t="s">
        <v>76</v>
      </c>
      <c r="B69" s="71" t="s">
        <v>77</v>
      </c>
      <c r="C69" s="72">
        <f>'[1]main1'!L108</f>
        <v>1042.3</v>
      </c>
      <c r="D69" s="72">
        <f>'[1]main1'!M108</f>
        <v>521.1</v>
      </c>
      <c r="E69" s="72">
        <f>'[1]main1'!N108</f>
        <v>521.1</v>
      </c>
      <c r="F69" s="72">
        <f>'[1]main1'!O108</f>
        <v>0</v>
      </c>
      <c r="G69" s="72">
        <f>'[1]main1'!P108</f>
        <v>-521.1999999999999</v>
      </c>
      <c r="H69" s="72">
        <f>'[1]main1'!Q108</f>
        <v>49.995202916626695</v>
      </c>
      <c r="I69" s="52">
        <f>'[1]main1'!R108</f>
        <v>0</v>
      </c>
      <c r="J69" s="52">
        <f>'[1]main1'!S108</f>
        <v>521.1</v>
      </c>
      <c r="K69" s="52" t="str">
        <f>'[1]main1'!T108</f>
        <v> </v>
      </c>
    </row>
    <row r="70" spans="1:11" ht="15.75">
      <c r="A70" s="67" t="s">
        <v>78</v>
      </c>
      <c r="B70" s="68" t="s">
        <v>79</v>
      </c>
      <c r="C70" s="69">
        <f>'[1]main1'!L109</f>
        <v>457.1</v>
      </c>
      <c r="D70" s="69">
        <f>'[1]main1'!M109</f>
        <v>225.5</v>
      </c>
      <c r="E70" s="69">
        <f>'[1]main1'!N109</f>
        <v>224.3</v>
      </c>
      <c r="F70" s="69">
        <f>'[1]main1'!O109</f>
        <v>1.2</v>
      </c>
      <c r="G70" s="69">
        <f>'[1]main1'!P109</f>
        <v>-231.60000000000002</v>
      </c>
      <c r="H70" s="69">
        <f>'[1]main1'!Q109</f>
        <v>49.33274994530737</v>
      </c>
      <c r="I70" s="30">
        <f>'[1]main1'!R109</f>
        <v>0</v>
      </c>
      <c r="J70" s="30">
        <f>'[1]main1'!S109</f>
        <v>225.5</v>
      </c>
      <c r="K70" s="30" t="str">
        <f>'[1]main1'!T109</f>
        <v> </v>
      </c>
    </row>
    <row r="71" spans="1:11" s="73" customFormat="1" ht="12.75" hidden="1">
      <c r="A71" s="70" t="s">
        <v>76</v>
      </c>
      <c r="B71" s="71" t="s">
        <v>77</v>
      </c>
      <c r="C71" s="72">
        <f>'[1]main1'!L110</f>
        <v>0</v>
      </c>
      <c r="D71" s="72">
        <f>'[1]main1'!M110</f>
        <v>0</v>
      </c>
      <c r="E71" s="72">
        <f>'[1]main1'!N110</f>
        <v>0</v>
      </c>
      <c r="F71" s="72">
        <f>'[1]main1'!O110</f>
        <v>0</v>
      </c>
      <c r="G71" s="72">
        <f>'[1]main1'!P110</f>
        <v>0</v>
      </c>
      <c r="H71" s="72" t="str">
        <f>'[1]main1'!Q110</f>
        <v> </v>
      </c>
      <c r="I71" s="52">
        <f>'[1]main1'!R110</f>
        <v>0</v>
      </c>
      <c r="J71" s="52">
        <f>'[1]main1'!S110</f>
        <v>0</v>
      </c>
      <c r="K71" s="52" t="str">
        <f>'[1]main1'!T110</f>
        <v> </v>
      </c>
    </row>
    <row r="72" spans="1:11" ht="15.75">
      <c r="A72" s="67" t="s">
        <v>80</v>
      </c>
      <c r="B72" s="68" t="s">
        <v>81</v>
      </c>
      <c r="C72" s="69">
        <f>'[1]main1'!L111</f>
        <v>2914</v>
      </c>
      <c r="D72" s="69">
        <f>'[1]main1'!M111</f>
        <v>1368.3</v>
      </c>
      <c r="E72" s="69">
        <f>'[1]main1'!N111</f>
        <v>1356.3</v>
      </c>
      <c r="F72" s="69">
        <f>'[1]main1'!O111</f>
        <v>12</v>
      </c>
      <c r="G72" s="69">
        <f>'[1]main1'!P111</f>
        <v>-1545.7</v>
      </c>
      <c r="H72" s="69">
        <f>'[1]main1'!Q111</f>
        <v>46.9560741249142</v>
      </c>
      <c r="I72" s="30">
        <f>'[1]main1'!R111</f>
        <v>0</v>
      </c>
      <c r="J72" s="30">
        <f>'[1]main1'!S111</f>
        <v>1368.3</v>
      </c>
      <c r="K72" s="30" t="str">
        <f>'[1]main1'!T111</f>
        <v> </v>
      </c>
    </row>
    <row r="73" spans="1:11" s="73" customFormat="1" ht="12.75" hidden="1">
      <c r="A73" s="70" t="s">
        <v>76</v>
      </c>
      <c r="B73" s="71" t="s">
        <v>77</v>
      </c>
      <c r="C73" s="72">
        <f>'[1]main1'!L112</f>
        <v>0</v>
      </c>
      <c r="D73" s="72">
        <f>'[1]main1'!M112</f>
        <v>0</v>
      </c>
      <c r="E73" s="72">
        <f>'[1]main1'!N112</f>
        <v>0</v>
      </c>
      <c r="F73" s="72">
        <f>'[1]main1'!O112</f>
        <v>0</v>
      </c>
      <c r="G73" s="72">
        <f>'[1]main1'!P112</f>
        <v>0</v>
      </c>
      <c r="H73" s="72" t="str">
        <f>'[1]main1'!Q112</f>
        <v> </v>
      </c>
      <c r="I73" s="52">
        <f>'[1]main1'!R112</f>
        <v>0</v>
      </c>
      <c r="J73" s="52">
        <f>'[1]main1'!S112</f>
        <v>0</v>
      </c>
      <c r="K73" s="52" t="str">
        <f>'[1]main1'!T112</f>
        <v> </v>
      </c>
    </row>
    <row r="74" spans="1:11" ht="15.75">
      <c r="A74" s="67" t="s">
        <v>82</v>
      </c>
      <c r="B74" s="68" t="s">
        <v>83</v>
      </c>
      <c r="C74" s="69">
        <f>'[1]main1'!L113</f>
        <v>5078.2</v>
      </c>
      <c r="D74" s="69">
        <f>'[1]main1'!M113</f>
        <v>1381</v>
      </c>
      <c r="E74" s="69">
        <f>'[1]main1'!N113</f>
        <v>943.1</v>
      </c>
      <c r="F74" s="69">
        <f>'[1]main1'!O113</f>
        <v>437.9</v>
      </c>
      <c r="G74" s="69">
        <f>'[1]main1'!P113</f>
        <v>-3697.2</v>
      </c>
      <c r="H74" s="69">
        <f>'[1]main1'!Q113</f>
        <v>27.194675278642038</v>
      </c>
      <c r="I74" s="30">
        <f>'[1]main1'!R113</f>
        <v>0</v>
      </c>
      <c r="J74" s="30">
        <f>'[1]main1'!S113</f>
        <v>1381</v>
      </c>
      <c r="K74" s="30" t="str">
        <f>'[1]main1'!T113</f>
        <v> </v>
      </c>
    </row>
    <row r="75" spans="1:11" s="73" customFormat="1" ht="12.75" hidden="1">
      <c r="A75" s="70" t="s">
        <v>76</v>
      </c>
      <c r="B75" s="71" t="s">
        <v>77</v>
      </c>
      <c r="C75" s="72">
        <f>'[1]main1'!L114</f>
        <v>0</v>
      </c>
      <c r="D75" s="72">
        <f>'[1]main1'!M114</f>
        <v>0</v>
      </c>
      <c r="E75" s="72">
        <f>'[1]main1'!N114</f>
        <v>0</v>
      </c>
      <c r="F75" s="72">
        <f>'[1]main1'!O114</f>
        <v>0</v>
      </c>
      <c r="G75" s="72">
        <f>'[1]main1'!P114</f>
        <v>0</v>
      </c>
      <c r="H75" s="72" t="str">
        <f>'[1]main1'!Q114</f>
        <v> </v>
      </c>
      <c r="I75" s="52">
        <f>'[1]main1'!R114</f>
        <v>0</v>
      </c>
      <c r="J75" s="52">
        <f>'[1]main1'!S114</f>
        <v>0</v>
      </c>
      <c r="K75" s="52" t="str">
        <f>'[1]main1'!T114</f>
        <v> </v>
      </c>
    </row>
    <row r="76" spans="1:11" ht="15.75">
      <c r="A76" s="67" t="s">
        <v>84</v>
      </c>
      <c r="B76" s="68" t="s">
        <v>85</v>
      </c>
      <c r="C76" s="69">
        <f>'[1]main1'!L115</f>
        <v>191.4</v>
      </c>
      <c r="D76" s="69">
        <f>'[1]main1'!M115</f>
        <v>63.5</v>
      </c>
      <c r="E76" s="69">
        <f>'[1]main1'!N115</f>
        <v>35.2</v>
      </c>
      <c r="F76" s="69">
        <f>'[1]main1'!O115</f>
        <v>28.3</v>
      </c>
      <c r="G76" s="69">
        <f>'[1]main1'!P115</f>
        <v>-127.9</v>
      </c>
      <c r="H76" s="69">
        <f>'[1]main1'!Q115</f>
        <v>33.176593521421104</v>
      </c>
      <c r="I76" s="30">
        <f>'[1]main1'!R115</f>
        <v>0</v>
      </c>
      <c r="J76" s="30">
        <f>'[1]main1'!S115</f>
        <v>63.5</v>
      </c>
      <c r="K76" s="30" t="str">
        <f>'[1]main1'!T115</f>
        <v> </v>
      </c>
    </row>
    <row r="77" spans="1:11" s="73" customFormat="1" ht="12.75">
      <c r="A77" s="70" t="s">
        <v>76</v>
      </c>
      <c r="B77" s="71" t="s">
        <v>77</v>
      </c>
      <c r="C77" s="72">
        <f>'[1]main1'!L116</f>
        <v>0.9</v>
      </c>
      <c r="D77" s="72">
        <f>'[1]main1'!M116</f>
        <v>0.3</v>
      </c>
      <c r="E77" s="72">
        <f>'[1]main1'!N116</f>
        <v>0.3</v>
      </c>
      <c r="F77" s="72">
        <f>'[1]main1'!O116</f>
        <v>0</v>
      </c>
      <c r="G77" s="72">
        <f>'[1]main1'!P116</f>
        <v>-0.6000000000000001</v>
      </c>
      <c r="H77" s="72">
        <f>'[1]main1'!Q116</f>
        <v>33.33333333333333</v>
      </c>
      <c r="I77" s="52">
        <f>'[1]main1'!R116</f>
        <v>0</v>
      </c>
      <c r="J77" s="52">
        <f>'[1]main1'!S116</f>
        <v>0.3</v>
      </c>
      <c r="K77" s="52" t="str">
        <f>'[1]main1'!T116</f>
        <v> </v>
      </c>
    </row>
    <row r="78" spans="1:11" ht="15.75">
      <c r="A78" s="67" t="s">
        <v>86</v>
      </c>
      <c r="B78" s="68" t="s">
        <v>87</v>
      </c>
      <c r="C78" s="69">
        <f>'[1]main1'!L117</f>
        <v>510.6</v>
      </c>
      <c r="D78" s="69">
        <f>'[1]main1'!M117</f>
        <v>94.4</v>
      </c>
      <c r="E78" s="69">
        <f>'[1]main1'!N117</f>
        <v>55.800000000000004</v>
      </c>
      <c r="F78" s="69">
        <f>'[1]main1'!O117</f>
        <v>38.6</v>
      </c>
      <c r="G78" s="69">
        <f>'[1]main1'!P117</f>
        <v>-416.20000000000005</v>
      </c>
      <c r="H78" s="69">
        <f>'[1]main1'!Q117</f>
        <v>18.48805327066197</v>
      </c>
      <c r="I78" s="30">
        <f>'[1]main1'!R117</f>
        <v>0</v>
      </c>
      <c r="J78" s="30">
        <f>'[1]main1'!S117</f>
        <v>94.4</v>
      </c>
      <c r="K78" s="30" t="str">
        <f>'[1]main1'!T117</f>
        <v> </v>
      </c>
    </row>
    <row r="79" spans="1:11" s="73" customFormat="1" ht="12.75" hidden="1">
      <c r="A79" s="70" t="s">
        <v>76</v>
      </c>
      <c r="B79" s="71" t="s">
        <v>77</v>
      </c>
      <c r="C79" s="72">
        <f>'[1]main1'!L118</f>
        <v>35.5</v>
      </c>
      <c r="D79" s="72">
        <f>'[1]main1'!M118</f>
        <v>51.6</v>
      </c>
      <c r="E79" s="72">
        <f>'[1]main1'!N118</f>
        <v>51.6</v>
      </c>
      <c r="F79" s="72">
        <f>'[1]main1'!O118</f>
        <v>0</v>
      </c>
      <c r="G79" s="72">
        <f>'[1]main1'!P118</f>
        <v>16.1</v>
      </c>
      <c r="H79" s="72">
        <f>'[1]main1'!Q118</f>
        <v>145.35211267605635</v>
      </c>
      <c r="I79" s="52">
        <f>'[1]main1'!R118</f>
        <v>0</v>
      </c>
      <c r="J79" s="52">
        <f>'[1]main1'!S118</f>
        <v>51.6</v>
      </c>
      <c r="K79" s="52" t="str">
        <f>'[1]main1'!T118</f>
        <v> </v>
      </c>
    </row>
    <row r="80" spans="1:11" ht="15.75">
      <c r="A80" s="67" t="s">
        <v>88</v>
      </c>
      <c r="B80" s="68" t="s">
        <v>89</v>
      </c>
      <c r="C80" s="69">
        <f>'[1]main1'!L119</f>
        <v>5882</v>
      </c>
      <c r="D80" s="69">
        <f>'[1]main1'!M119</f>
        <v>2515</v>
      </c>
      <c r="E80" s="69">
        <f>'[1]main1'!N119</f>
        <v>2491.2000000000003</v>
      </c>
      <c r="F80" s="69">
        <f>'[1]main1'!O119</f>
        <v>23.8</v>
      </c>
      <c r="G80" s="69">
        <f>'[1]main1'!P119</f>
        <v>-3367</v>
      </c>
      <c r="H80" s="69">
        <f>'[1]main1'!Q119</f>
        <v>42.757565453927235</v>
      </c>
      <c r="I80" s="30">
        <f>'[1]main1'!R119</f>
        <v>0</v>
      </c>
      <c r="J80" s="30">
        <f>'[1]main1'!S119</f>
        <v>2515</v>
      </c>
      <c r="K80" s="30" t="str">
        <f>'[1]main1'!T119</f>
        <v> </v>
      </c>
    </row>
    <row r="81" spans="1:11" s="73" customFormat="1" ht="12.75" hidden="1">
      <c r="A81" s="70" t="s">
        <v>76</v>
      </c>
      <c r="B81" s="71" t="s">
        <v>77</v>
      </c>
      <c r="C81" s="72">
        <f>'[1]main1'!L120</f>
        <v>0</v>
      </c>
      <c r="D81" s="72">
        <f>'[1]main1'!M120</f>
        <v>0</v>
      </c>
      <c r="E81" s="72">
        <f>'[1]main1'!N120</f>
        <v>0</v>
      </c>
      <c r="F81" s="72">
        <f>'[1]main1'!O120</f>
        <v>0</v>
      </c>
      <c r="G81" s="72">
        <f>'[1]main1'!P120</f>
        <v>0</v>
      </c>
      <c r="H81" s="72" t="str">
        <f>'[1]main1'!Q120</f>
        <v> </v>
      </c>
      <c r="I81" s="52">
        <f>'[1]main1'!R120</f>
        <v>0</v>
      </c>
      <c r="J81" s="52">
        <f>'[1]main1'!S120</f>
        <v>0</v>
      </c>
      <c r="K81" s="52" t="str">
        <f>'[1]main1'!T120</f>
        <v> </v>
      </c>
    </row>
    <row r="82" spans="1:11" ht="15.75">
      <c r="A82" s="67" t="s">
        <v>90</v>
      </c>
      <c r="B82" s="68" t="s">
        <v>91</v>
      </c>
      <c r="C82" s="69">
        <f>'[1]main1'!L122</f>
        <v>586</v>
      </c>
      <c r="D82" s="69">
        <f>'[1]main1'!M122</f>
        <v>280</v>
      </c>
      <c r="E82" s="69">
        <f>'[1]main1'!N122</f>
        <v>280</v>
      </c>
      <c r="F82" s="69">
        <f>'[1]main1'!O122</f>
        <v>0</v>
      </c>
      <c r="G82" s="69">
        <f>'[1]main1'!P122</f>
        <v>-306</v>
      </c>
      <c r="H82" s="69">
        <f>'[1]main1'!Q122</f>
        <v>47.781569965870304</v>
      </c>
      <c r="I82" s="30">
        <f>'[1]main1'!R122</f>
        <v>0</v>
      </c>
      <c r="J82" s="30">
        <f>'[1]main1'!S122</f>
        <v>280</v>
      </c>
      <c r="K82" s="30" t="str">
        <f>'[1]main1'!T122</f>
        <v> </v>
      </c>
    </row>
    <row r="83" spans="1:11" s="73" customFormat="1" ht="12.75">
      <c r="A83" s="70" t="s">
        <v>76</v>
      </c>
      <c r="B83" s="71" t="s">
        <v>77</v>
      </c>
      <c r="C83" s="72">
        <f>'[1]main1'!L123</f>
        <v>145.7</v>
      </c>
      <c r="D83" s="72">
        <f>'[1]main1'!M123</f>
        <v>78.6</v>
      </c>
      <c r="E83" s="72">
        <f>'[1]main1'!N123</f>
        <v>78.6</v>
      </c>
      <c r="F83" s="72">
        <f>'[1]main1'!O123</f>
        <v>0</v>
      </c>
      <c r="G83" s="72">
        <f>'[1]main1'!P123</f>
        <v>-67.1</v>
      </c>
      <c r="H83" s="72">
        <f>'[1]main1'!Q123</f>
        <v>53.94646533973919</v>
      </c>
      <c r="I83" s="52">
        <f>'[1]main1'!R123</f>
        <v>0</v>
      </c>
      <c r="J83" s="52">
        <f>'[1]main1'!S123</f>
        <v>78.6</v>
      </c>
      <c r="K83" s="52" t="str">
        <f>'[1]main1'!T123</f>
        <v> </v>
      </c>
    </row>
    <row r="84" spans="1:11" ht="15.75">
      <c r="A84" s="67" t="s">
        <v>92</v>
      </c>
      <c r="B84" s="68" t="s">
        <v>93</v>
      </c>
      <c r="C84" s="69">
        <f>'[1]main1'!L124</f>
        <v>8115.2</v>
      </c>
      <c r="D84" s="69">
        <f>'[1]main1'!M124</f>
        <v>4091</v>
      </c>
      <c r="E84" s="69">
        <f>'[1]main1'!N124</f>
        <v>4049.7</v>
      </c>
      <c r="F84" s="69">
        <f>'[1]main1'!O124</f>
        <v>41.3</v>
      </c>
      <c r="G84" s="69">
        <f>'[1]main1'!P124</f>
        <v>-4024.2</v>
      </c>
      <c r="H84" s="69">
        <f>'[1]main1'!Q124</f>
        <v>50.41157334384858</v>
      </c>
      <c r="I84" s="30">
        <f>'[1]main1'!R124</f>
        <v>0</v>
      </c>
      <c r="J84" s="30">
        <f>'[1]main1'!S124</f>
        <v>4091</v>
      </c>
      <c r="K84" s="30" t="str">
        <f>'[1]main1'!T124</f>
        <v> </v>
      </c>
    </row>
    <row r="85" spans="1:11" s="73" customFormat="1" ht="12.75">
      <c r="A85" s="70" t="s">
        <v>76</v>
      </c>
      <c r="B85" s="71" t="s">
        <v>77</v>
      </c>
      <c r="C85" s="72">
        <f>'[1]main1'!L125</f>
        <v>5899.6</v>
      </c>
      <c r="D85" s="72">
        <f>'[1]main1'!M125</f>
        <v>3193.7</v>
      </c>
      <c r="E85" s="72">
        <f>'[1]main1'!N125</f>
        <v>3193.7</v>
      </c>
      <c r="F85" s="72">
        <f>'[1]main1'!O125</f>
        <v>0</v>
      </c>
      <c r="G85" s="72">
        <f>'[1]main1'!P125</f>
        <v>-2705.9000000000005</v>
      </c>
      <c r="H85" s="72">
        <f>'[1]main1'!Q125</f>
        <v>54.134178588378866</v>
      </c>
      <c r="I85" s="52">
        <f>'[1]main1'!R125</f>
        <v>0</v>
      </c>
      <c r="J85" s="52">
        <f>'[1]main1'!S125</f>
        <v>3193.7</v>
      </c>
      <c r="K85" s="52" t="str">
        <f>'[1]main1'!T125</f>
        <v> </v>
      </c>
    </row>
    <row r="86" spans="1:11" ht="15.75">
      <c r="A86" s="67" t="s">
        <v>94</v>
      </c>
      <c r="B86" s="68" t="s">
        <v>95</v>
      </c>
      <c r="C86" s="69">
        <f>'[1]main1'!L126</f>
        <v>15278.000000000002</v>
      </c>
      <c r="D86" s="69">
        <f>'[1]main1'!M126</f>
        <v>8210</v>
      </c>
      <c r="E86" s="69">
        <f>'[1]main1'!N126</f>
        <v>8207</v>
      </c>
      <c r="F86" s="69">
        <f>'[1]main1'!O126</f>
        <v>3</v>
      </c>
      <c r="G86" s="69">
        <f>'[1]main1'!P126</f>
        <v>-7068.000000000002</v>
      </c>
      <c r="H86" s="69">
        <f>'[1]main1'!Q126</f>
        <v>53.737400183270054</v>
      </c>
      <c r="I86" s="30">
        <f>'[1]main1'!R126</f>
        <v>0</v>
      </c>
      <c r="J86" s="30">
        <f>'[1]main1'!S126</f>
        <v>8210</v>
      </c>
      <c r="K86" s="30" t="str">
        <f>'[1]main1'!T126</f>
        <v> </v>
      </c>
    </row>
    <row r="87" spans="1:11" s="73" customFormat="1" ht="12.75">
      <c r="A87" s="70" t="s">
        <v>76</v>
      </c>
      <c r="B87" s="71" t="s">
        <v>77</v>
      </c>
      <c r="C87" s="72">
        <f>'[1]main1'!L127</f>
        <v>246.7</v>
      </c>
      <c r="D87" s="72">
        <f>'[1]main1'!M127</f>
        <v>128</v>
      </c>
      <c r="E87" s="72">
        <f>'[1]main1'!N127</f>
        <v>128</v>
      </c>
      <c r="F87" s="72">
        <f>'[1]main1'!O127</f>
        <v>0</v>
      </c>
      <c r="G87" s="72">
        <f>'[1]main1'!P127</f>
        <v>-118.69999999999999</v>
      </c>
      <c r="H87" s="72">
        <f>'[1]main1'!Q127</f>
        <v>51.88488042156466</v>
      </c>
      <c r="I87" s="52">
        <f>'[1]main1'!R127</f>
        <v>0</v>
      </c>
      <c r="J87" s="52">
        <f>'[1]main1'!S127</f>
        <v>128</v>
      </c>
      <c r="K87" s="52" t="str">
        <f>'[1]main1'!T127</f>
        <v> </v>
      </c>
    </row>
    <row r="88" spans="1:11" ht="20.25" customHeight="1">
      <c r="A88" s="19" t="s">
        <v>96</v>
      </c>
      <c r="B88" s="74" t="s">
        <v>97</v>
      </c>
      <c r="C88" s="21">
        <f>'[1]main1'!L129</f>
        <v>-3516.7000000000025</v>
      </c>
      <c r="D88" s="21">
        <f>'[1]main1'!M129</f>
        <v>-1380.0999999999967</v>
      </c>
      <c r="E88" s="21">
        <f>'[1]main1'!N129</f>
        <v>-899.0999999999967</v>
      </c>
      <c r="F88" s="21">
        <f>'[1]main1'!O129</f>
        <v>-480.9999999999999</v>
      </c>
      <c r="G88" s="21">
        <f>'[1]main1'!P129</f>
        <v>2136.600000000006</v>
      </c>
      <c r="H88" s="21">
        <f>'[1]main1'!Q129</f>
        <v>39.24417778030528</v>
      </c>
      <c r="I88" s="22">
        <f>'[1]main1'!R129</f>
        <v>0</v>
      </c>
      <c r="J88" s="22">
        <f>'[1]main1'!S129</f>
        <v>-1380.0999999999967</v>
      </c>
      <c r="K88" s="22" t="str">
        <f>'[1]main1'!T129</f>
        <v> </v>
      </c>
    </row>
    <row r="89" spans="1:11" ht="21.75" customHeight="1">
      <c r="A89" s="75" t="s">
        <v>98</v>
      </c>
      <c r="B89" s="76" t="s">
        <v>99</v>
      </c>
      <c r="C89" s="77">
        <f>'[1]main1'!L130</f>
        <v>3516.7000000000025</v>
      </c>
      <c r="D89" s="77">
        <f>'[1]main1'!M130</f>
        <v>1380.0999999999967</v>
      </c>
      <c r="E89" s="77">
        <f>'[1]main1'!N130</f>
        <v>899.0999999999967</v>
      </c>
      <c r="F89" s="77">
        <f>'[1]main1'!O130</f>
        <v>480.9999999999999</v>
      </c>
      <c r="G89" s="77">
        <f>'[1]main1'!P130</f>
        <v>-2136.600000000006</v>
      </c>
      <c r="H89" s="77">
        <f>'[1]main1'!Q130</f>
        <v>39.24417778030528</v>
      </c>
      <c r="I89" s="78">
        <f>'[1]main1'!R130</f>
        <v>0</v>
      </c>
      <c r="J89" s="78">
        <f>'[1]main1'!S130</f>
        <v>1380.0999999999967</v>
      </c>
      <c r="K89" s="78" t="str">
        <f>'[1]main1'!T130</f>
        <v> </v>
      </c>
    </row>
    <row r="90" spans="1:11" ht="17.25">
      <c r="A90" s="79" t="s">
        <v>100</v>
      </c>
      <c r="B90" s="74" t="s">
        <v>101</v>
      </c>
      <c r="C90" s="21">
        <f>'[1]main1'!L131</f>
        <v>27.39999999999999</v>
      </c>
      <c r="D90" s="21">
        <f>'[1]main1'!M131</f>
        <v>354</v>
      </c>
      <c r="E90" s="21">
        <f>'[1]main1'!N131</f>
        <v>400.09999999999997</v>
      </c>
      <c r="F90" s="21">
        <f>'[1]main1'!O131</f>
        <v>-21.10000000000001</v>
      </c>
      <c r="G90" s="21">
        <f>'[1]main1'!P131</f>
        <v>326.6</v>
      </c>
      <c r="H90" s="21" t="str">
        <f>'[1]main1'!Q131</f>
        <v>&gt;200</v>
      </c>
      <c r="I90" s="22">
        <f>'[1]main1'!R131</f>
        <v>0</v>
      </c>
      <c r="J90" s="22">
        <f>'[1]main1'!S131</f>
        <v>354</v>
      </c>
      <c r="K90" s="22" t="str">
        <f>'[1]main1'!T131</f>
        <v> </v>
      </c>
    </row>
    <row r="91" spans="1:11" ht="15.75">
      <c r="A91" s="80" t="s">
        <v>102</v>
      </c>
      <c r="B91" s="81" t="s">
        <v>103</v>
      </c>
      <c r="C91" s="62">
        <f>'[1]main1'!L132</f>
        <v>113.5</v>
      </c>
      <c r="D91" s="62">
        <f>'[1]main1'!M132</f>
        <v>303.3</v>
      </c>
      <c r="E91" s="62">
        <f>'[1]main1'!N132</f>
        <v>303.3</v>
      </c>
      <c r="F91" s="62">
        <f>'[1]main1'!O132</f>
        <v>0</v>
      </c>
      <c r="G91" s="62">
        <f>'[1]main1'!P132</f>
        <v>189.8</v>
      </c>
      <c r="H91" s="62" t="str">
        <f>'[1]main1'!Q132</f>
        <v>&gt;200</v>
      </c>
      <c r="I91" s="26">
        <f>'[1]main1'!R132</f>
        <v>0</v>
      </c>
      <c r="J91" s="26">
        <f>'[1]main1'!S132</f>
        <v>303.3</v>
      </c>
      <c r="K91" s="26" t="str">
        <f>'[1]main1'!T132</f>
        <v> </v>
      </c>
    </row>
    <row r="92" spans="1:11" ht="30" hidden="1">
      <c r="A92" s="60" t="s">
        <v>104</v>
      </c>
      <c r="B92" s="82" t="s">
        <v>105</v>
      </c>
      <c r="C92" s="83">
        <f>'[1]main1'!L133</f>
        <v>0</v>
      </c>
      <c r="D92" s="83">
        <f>'[1]main1'!M133</f>
        <v>0</v>
      </c>
      <c r="E92" s="83">
        <f>'[1]main1'!N133</f>
        <v>0</v>
      </c>
      <c r="F92" s="83">
        <f>'[1]main1'!O133</f>
        <v>0</v>
      </c>
      <c r="G92" s="83">
        <f>'[1]main1'!P133</f>
        <v>0</v>
      </c>
      <c r="H92" s="83" t="str">
        <f>'[1]main1'!Q133</f>
        <v> </v>
      </c>
      <c r="I92" s="22">
        <f>'[1]main1'!R133</f>
        <v>0</v>
      </c>
      <c r="J92" s="22">
        <f>'[1]main1'!S133</f>
        <v>0</v>
      </c>
      <c r="K92" s="22" t="str">
        <f>'[1]main1'!T133</f>
        <v> </v>
      </c>
    </row>
    <row r="93" spans="1:11" ht="15.75" hidden="1">
      <c r="A93" s="60" t="s">
        <v>106</v>
      </c>
      <c r="B93" s="82" t="s">
        <v>107</v>
      </c>
      <c r="C93" s="83">
        <f>'[1]main1'!L134</f>
        <v>0</v>
      </c>
      <c r="D93" s="83">
        <f>'[1]main1'!M134</f>
        <v>0</v>
      </c>
      <c r="E93" s="83">
        <f>'[1]main1'!N134</f>
        <v>0</v>
      </c>
      <c r="F93" s="83">
        <f>'[1]main1'!O134</f>
        <v>0</v>
      </c>
      <c r="G93" s="83">
        <f>'[1]main1'!P134</f>
        <v>0</v>
      </c>
      <c r="H93" s="83" t="str">
        <f>'[1]main1'!Q134</f>
        <v> </v>
      </c>
      <c r="I93" s="22">
        <f>'[1]main1'!R134</f>
        <v>0</v>
      </c>
      <c r="J93" s="22">
        <f>'[1]main1'!S134</f>
        <v>0</v>
      </c>
      <c r="K93" s="22" t="str">
        <f>'[1]main1'!T134</f>
        <v> </v>
      </c>
    </row>
    <row r="94" spans="1:11" ht="14.25" customHeight="1">
      <c r="A94" s="60" t="s">
        <v>108</v>
      </c>
      <c r="B94" s="82" t="s">
        <v>109</v>
      </c>
      <c r="C94" s="29">
        <f>'[1]main1'!L135</f>
        <v>103.5</v>
      </c>
      <c r="D94" s="29">
        <f>'[1]main1'!M135</f>
        <v>284</v>
      </c>
      <c r="E94" s="29">
        <f>'[1]main1'!N135</f>
        <v>284</v>
      </c>
      <c r="F94" s="29">
        <f>'[1]main1'!O135</f>
        <v>0</v>
      </c>
      <c r="G94" s="29">
        <f>'[1]main1'!P135</f>
        <v>180.5</v>
      </c>
      <c r="H94" s="29" t="str">
        <f>'[1]main1'!Q135</f>
        <v>&gt;200</v>
      </c>
      <c r="I94" s="30">
        <f>'[1]main1'!R135</f>
        <v>0</v>
      </c>
      <c r="J94" s="30">
        <f>'[1]main1'!S135</f>
        <v>284</v>
      </c>
      <c r="K94" s="30" t="str">
        <f>'[1]main1'!T135</f>
        <v> </v>
      </c>
    </row>
    <row r="95" spans="1:11" ht="15">
      <c r="A95" s="60" t="s">
        <v>110</v>
      </c>
      <c r="B95" s="82" t="s">
        <v>111</v>
      </c>
      <c r="C95" s="29">
        <f>'[1]main1'!L136</f>
        <v>10</v>
      </c>
      <c r="D95" s="29">
        <f>'[1]main1'!M136</f>
        <v>19.3</v>
      </c>
      <c r="E95" s="29">
        <f>'[1]main1'!N136</f>
        <v>19.3</v>
      </c>
      <c r="F95" s="29">
        <f>'[1]main1'!O136</f>
        <v>0</v>
      </c>
      <c r="G95" s="29">
        <f>'[1]main1'!P136</f>
        <v>9.3</v>
      </c>
      <c r="H95" s="29">
        <f>'[1]main1'!Q136</f>
        <v>193.00000000000003</v>
      </c>
      <c r="I95" s="30">
        <f>'[1]main1'!R136</f>
        <v>0</v>
      </c>
      <c r="J95" s="30">
        <f>'[1]main1'!S136</f>
        <v>19.3</v>
      </c>
      <c r="K95" s="30" t="str">
        <f>'[1]main1'!T136</f>
        <v> </v>
      </c>
    </row>
    <row r="96" spans="1:11" ht="15.75">
      <c r="A96" s="84" t="s">
        <v>112</v>
      </c>
      <c r="B96" s="81" t="s">
        <v>113</v>
      </c>
      <c r="C96" s="62">
        <f>'[1]main1'!L137</f>
        <v>0</v>
      </c>
      <c r="D96" s="62">
        <f>'[1]main1'!M137</f>
        <v>31.69999999999999</v>
      </c>
      <c r="E96" s="62">
        <f>'[1]main1'!N137</f>
        <v>5.599999999999994</v>
      </c>
      <c r="F96" s="62">
        <f>'[1]main1'!O137</f>
        <v>26.099999999999994</v>
      </c>
      <c r="G96" s="62">
        <f>'[1]main1'!P137</f>
        <v>31.69999999999999</v>
      </c>
      <c r="H96" s="62" t="str">
        <f>'[1]main1'!Q137</f>
        <v> </v>
      </c>
      <c r="I96" s="26">
        <f>'[1]main1'!R137</f>
        <v>0</v>
      </c>
      <c r="J96" s="26">
        <f>'[1]main1'!S137</f>
        <v>31.69999999999999</v>
      </c>
      <c r="K96" s="26" t="str">
        <f>'[1]main1'!T137</f>
        <v> </v>
      </c>
    </row>
    <row r="97" spans="1:11" ht="15">
      <c r="A97" s="60" t="s">
        <v>114</v>
      </c>
      <c r="B97" s="82" t="s">
        <v>115</v>
      </c>
      <c r="C97" s="29">
        <f>'[1]main1'!L138</f>
        <v>0</v>
      </c>
      <c r="D97" s="29">
        <f>'[1]main1'!M138</f>
        <v>230.2</v>
      </c>
      <c r="E97" s="29">
        <f>'[1]main1'!N138</f>
        <v>6.599999999999994</v>
      </c>
      <c r="F97" s="29">
        <f>'[1]main1'!O138</f>
        <v>223.6</v>
      </c>
      <c r="G97" s="29">
        <f>'[1]main1'!P138</f>
        <v>230.2</v>
      </c>
      <c r="H97" s="29" t="str">
        <f>'[1]main1'!Q138</f>
        <v> </v>
      </c>
      <c r="I97" s="30">
        <f>'[1]main1'!R138</f>
        <v>0</v>
      </c>
      <c r="J97" s="30">
        <f>'[1]main1'!S138</f>
        <v>230.2</v>
      </c>
      <c r="K97" s="30" t="str">
        <f>'[1]main1'!T138</f>
        <v> </v>
      </c>
    </row>
    <row r="98" spans="1:11" ht="15">
      <c r="A98" s="60" t="s">
        <v>116</v>
      </c>
      <c r="B98" s="82" t="s">
        <v>117</v>
      </c>
      <c r="C98" s="29">
        <f>'[1]main1'!L139</f>
        <v>0</v>
      </c>
      <c r="D98" s="29">
        <f>'[1]main1'!M139</f>
        <v>-198.5</v>
      </c>
      <c r="E98" s="29">
        <f>'[1]main1'!N139</f>
        <v>-1</v>
      </c>
      <c r="F98" s="29">
        <f>'[1]main1'!O139</f>
        <v>-197.5</v>
      </c>
      <c r="G98" s="29">
        <f>'[1]main1'!P139</f>
        <v>-198.5</v>
      </c>
      <c r="H98" s="29" t="str">
        <f>'[1]main1'!Q139</f>
        <v> </v>
      </c>
      <c r="I98" s="30">
        <f>'[1]main1'!R139</f>
        <v>0</v>
      </c>
      <c r="J98" s="30">
        <f>'[1]main1'!S139</f>
        <v>-198.5</v>
      </c>
      <c r="K98" s="30" t="str">
        <f>'[1]main1'!T139</f>
        <v> </v>
      </c>
    </row>
    <row r="99" spans="1:11" ht="15.75" hidden="1">
      <c r="A99" s="80" t="s">
        <v>118</v>
      </c>
      <c r="B99" s="81" t="s">
        <v>119</v>
      </c>
      <c r="C99" s="83">
        <f>'[1]main1'!L140</f>
        <v>0</v>
      </c>
      <c r="D99" s="83">
        <f>'[1]main1'!M140</f>
        <v>0</v>
      </c>
      <c r="E99" s="83">
        <f>'[1]main1'!N140</f>
        <v>0</v>
      </c>
      <c r="F99" s="83">
        <f>'[1]main1'!O140</f>
        <v>0</v>
      </c>
      <c r="G99" s="83">
        <f>'[1]main1'!P140</f>
        <v>0</v>
      </c>
      <c r="H99" s="83" t="str">
        <f>'[1]main1'!Q140</f>
        <v> </v>
      </c>
      <c r="I99" s="22">
        <f>'[1]main1'!R140</f>
        <v>0</v>
      </c>
      <c r="J99" s="22">
        <f>'[1]main1'!S140</f>
        <v>0</v>
      </c>
      <c r="K99" s="22" t="str">
        <f>'[1]main1'!T140</f>
        <v> </v>
      </c>
    </row>
    <row r="100" spans="1:11" ht="15.75" hidden="1">
      <c r="A100" s="85" t="s">
        <v>120</v>
      </c>
      <c r="B100" s="82" t="s">
        <v>121</v>
      </c>
      <c r="C100" s="83">
        <f>'[1]main1'!L141</f>
        <v>0</v>
      </c>
      <c r="D100" s="83">
        <f>'[1]main1'!M141</f>
        <v>0</v>
      </c>
      <c r="E100" s="83">
        <f>'[1]main1'!N141</f>
        <v>0</v>
      </c>
      <c r="F100" s="83">
        <f>'[1]main1'!O141</f>
        <v>0</v>
      </c>
      <c r="G100" s="83">
        <f>'[1]main1'!P141</f>
        <v>0</v>
      </c>
      <c r="H100" s="83" t="str">
        <f>'[1]main1'!Q141</f>
        <v> </v>
      </c>
      <c r="I100" s="22">
        <f>'[1]main1'!R141</f>
        <v>0</v>
      </c>
      <c r="J100" s="22">
        <f>'[1]main1'!S141</f>
        <v>0</v>
      </c>
      <c r="K100" s="22" t="str">
        <f>'[1]main1'!T141</f>
        <v> </v>
      </c>
    </row>
    <row r="101" spans="1:11" ht="15.75" hidden="1">
      <c r="A101" s="85" t="s">
        <v>122</v>
      </c>
      <c r="B101" s="82" t="s">
        <v>123</v>
      </c>
      <c r="C101" s="83">
        <f>'[1]main1'!L142</f>
        <v>0</v>
      </c>
      <c r="D101" s="83">
        <f>'[1]main1'!M142</f>
        <v>0</v>
      </c>
      <c r="E101" s="83">
        <f>'[1]main1'!N142</f>
        <v>0</v>
      </c>
      <c r="F101" s="83">
        <f>'[1]main1'!O142</f>
        <v>0</v>
      </c>
      <c r="G101" s="83">
        <f>'[1]main1'!P142</f>
        <v>0</v>
      </c>
      <c r="H101" s="83" t="str">
        <f>'[1]main1'!Q142</f>
        <v> </v>
      </c>
      <c r="I101" s="22">
        <f>'[1]main1'!R142</f>
        <v>0</v>
      </c>
      <c r="J101" s="22">
        <f>'[1]main1'!S142</f>
        <v>0</v>
      </c>
      <c r="K101" s="22" t="str">
        <f>'[1]main1'!T142</f>
        <v> </v>
      </c>
    </row>
    <row r="102" spans="1:11" ht="15.75">
      <c r="A102" s="80" t="s">
        <v>124</v>
      </c>
      <c r="B102" s="81" t="s">
        <v>125</v>
      </c>
      <c r="C102" s="62">
        <f>'[1]main1'!L143</f>
        <v>0</v>
      </c>
      <c r="D102" s="62">
        <f>'[1]main1'!M143</f>
        <v>0</v>
      </c>
      <c r="E102" s="62">
        <f>'[1]main1'!N143</f>
        <v>25</v>
      </c>
      <c r="F102" s="62">
        <f>'[1]main1'!O143</f>
        <v>0</v>
      </c>
      <c r="G102" s="62">
        <f>'[1]main1'!P143</f>
        <v>0</v>
      </c>
      <c r="H102" s="62" t="str">
        <f>'[1]main1'!Q143</f>
        <v> </v>
      </c>
      <c r="I102" s="22">
        <f>'[1]main1'!R143</f>
        <v>0</v>
      </c>
      <c r="J102" s="22">
        <f>'[1]main1'!S143</f>
        <v>0</v>
      </c>
      <c r="K102" s="22" t="str">
        <f>'[1]main1'!T143</f>
        <v> </v>
      </c>
    </row>
    <row r="103" spans="1:11" ht="15.75" hidden="1">
      <c r="A103" s="60" t="s">
        <v>126</v>
      </c>
      <c r="B103" s="82" t="s">
        <v>127</v>
      </c>
      <c r="C103" s="29">
        <f>'[1]main1'!L144</f>
        <v>0</v>
      </c>
      <c r="D103" s="29">
        <f>'[1]main1'!M144</f>
        <v>0</v>
      </c>
      <c r="E103" s="29">
        <f>'[1]main1'!N144</f>
        <v>0</v>
      </c>
      <c r="F103" s="29">
        <f>'[1]main1'!O144</f>
        <v>0</v>
      </c>
      <c r="G103" s="29">
        <f>'[1]main1'!P144</f>
        <v>0</v>
      </c>
      <c r="H103" s="29" t="str">
        <f>'[1]main1'!Q144</f>
        <v> </v>
      </c>
      <c r="I103" s="22">
        <f>'[1]main1'!R144</f>
        <v>0</v>
      </c>
      <c r="J103" s="22">
        <f>'[1]main1'!S144</f>
        <v>0</v>
      </c>
      <c r="K103" s="22" t="str">
        <f>'[1]main1'!T144</f>
        <v> </v>
      </c>
    </row>
    <row r="104" spans="1:11" ht="15.75">
      <c r="A104" s="60" t="s">
        <v>128</v>
      </c>
      <c r="B104" s="82" t="s">
        <v>129</v>
      </c>
      <c r="C104" s="29">
        <f>'[1]main1'!L145</f>
        <v>0</v>
      </c>
      <c r="D104" s="29">
        <f>'[1]main1'!M145</f>
        <v>0</v>
      </c>
      <c r="E104" s="29">
        <f>'[1]main1'!N145</f>
        <v>25</v>
      </c>
      <c r="F104" s="29">
        <f>'[1]main1'!O145</f>
        <v>0</v>
      </c>
      <c r="G104" s="29">
        <f>'[1]main1'!P145</f>
        <v>0</v>
      </c>
      <c r="H104" s="29" t="str">
        <f>'[1]main1'!Q145</f>
        <v> </v>
      </c>
      <c r="I104" s="22">
        <f>'[1]main1'!R145</f>
        <v>0</v>
      </c>
      <c r="J104" s="22">
        <f>'[1]main1'!S145</f>
        <v>0</v>
      </c>
      <c r="K104" s="22" t="str">
        <f>'[1]main1'!T145</f>
        <v> </v>
      </c>
    </row>
    <row r="105" spans="1:11" ht="30" hidden="1">
      <c r="A105" s="60" t="s">
        <v>130</v>
      </c>
      <c r="B105" s="82" t="s">
        <v>131</v>
      </c>
      <c r="C105" s="29">
        <f>'[1]main1'!L146</f>
        <v>0</v>
      </c>
      <c r="D105" s="29">
        <f>'[1]main1'!M146</f>
        <v>0</v>
      </c>
      <c r="E105" s="29">
        <f>'[1]main1'!N146</f>
        <v>0</v>
      </c>
      <c r="F105" s="29">
        <f>'[1]main1'!O146</f>
        <v>0</v>
      </c>
      <c r="G105" s="29">
        <f>'[1]main1'!P146</f>
        <v>0</v>
      </c>
      <c r="H105" s="29" t="str">
        <f>'[1]main1'!Q146</f>
        <v> </v>
      </c>
      <c r="I105" s="22">
        <f>'[1]main1'!R146</f>
        <v>0</v>
      </c>
      <c r="J105" s="22">
        <f>'[1]main1'!S146</f>
        <v>0</v>
      </c>
      <c r="K105" s="22" t="str">
        <f>'[1]main1'!T146</f>
        <v> </v>
      </c>
    </row>
    <row r="106" spans="1:11" ht="30" hidden="1">
      <c r="A106" s="60" t="s">
        <v>132</v>
      </c>
      <c r="B106" s="86" t="s">
        <v>133</v>
      </c>
      <c r="C106" s="29">
        <f>'[1]main1'!L147</f>
        <v>0</v>
      </c>
      <c r="D106" s="29">
        <f>'[1]main1'!M147</f>
        <v>0</v>
      </c>
      <c r="E106" s="29">
        <f>'[1]main1'!N147</f>
        <v>0</v>
      </c>
      <c r="F106" s="29">
        <f>'[1]main1'!O147</f>
        <v>0</v>
      </c>
      <c r="G106" s="29">
        <f>'[1]main1'!P147</f>
        <v>0</v>
      </c>
      <c r="H106" s="29" t="str">
        <f>'[1]main1'!Q147</f>
        <v> </v>
      </c>
      <c r="I106" s="22">
        <f>'[1]main1'!R147</f>
        <v>0</v>
      </c>
      <c r="J106" s="22">
        <f>'[1]main1'!S147</f>
        <v>0</v>
      </c>
      <c r="K106" s="22" t="str">
        <f>'[1]main1'!T147</f>
        <v> </v>
      </c>
    </row>
    <row r="107" spans="1:11" ht="15.75" hidden="1">
      <c r="A107" s="87" t="s">
        <v>134</v>
      </c>
      <c r="B107" s="81" t="s">
        <v>135</v>
      </c>
      <c r="C107" s="62">
        <f>'[1]main1'!L148</f>
        <v>0</v>
      </c>
      <c r="D107" s="62">
        <f>'[1]main1'!M148</f>
        <v>0</v>
      </c>
      <c r="E107" s="62">
        <f>'[1]main1'!N148</f>
        <v>0</v>
      </c>
      <c r="F107" s="62">
        <f>'[1]main1'!O148</f>
        <v>0</v>
      </c>
      <c r="G107" s="62">
        <f>'[1]main1'!P148</f>
        <v>0</v>
      </c>
      <c r="H107" s="62" t="str">
        <f>'[1]main1'!Q148</f>
        <v> </v>
      </c>
      <c r="I107" s="26">
        <f>'[1]main1'!R148</f>
        <v>0</v>
      </c>
      <c r="J107" s="26">
        <f>'[1]main1'!S148</f>
        <v>0</v>
      </c>
      <c r="K107" s="26" t="str">
        <f>'[1]main1'!T148</f>
        <v> </v>
      </c>
    </row>
    <row r="108" spans="1:11" ht="15" hidden="1">
      <c r="A108" s="60" t="s">
        <v>136</v>
      </c>
      <c r="B108" s="82" t="s">
        <v>137</v>
      </c>
      <c r="C108" s="29">
        <f>'[1]main1'!L149</f>
        <v>0</v>
      </c>
      <c r="D108" s="29">
        <f>'[1]main1'!M149</f>
        <v>0</v>
      </c>
      <c r="E108" s="29">
        <f>'[1]main1'!N149</f>
        <v>0</v>
      </c>
      <c r="F108" s="29">
        <f>'[1]main1'!O149</f>
        <v>0</v>
      </c>
      <c r="G108" s="29">
        <f>'[1]main1'!P149</f>
        <v>0</v>
      </c>
      <c r="H108" s="29" t="str">
        <f>'[1]main1'!Q149</f>
        <v> </v>
      </c>
      <c r="I108" s="30">
        <f>'[1]main1'!R149</f>
        <v>0</v>
      </c>
      <c r="J108" s="30">
        <f>'[1]main1'!S149</f>
        <v>0</v>
      </c>
      <c r="K108" s="30" t="str">
        <f>'[1]main1'!T149</f>
        <v> </v>
      </c>
    </row>
    <row r="109" spans="1:11" ht="15" hidden="1">
      <c r="A109" s="60" t="s">
        <v>138</v>
      </c>
      <c r="B109" s="82" t="s">
        <v>139</v>
      </c>
      <c r="C109" s="29">
        <f>'[1]main1'!L150</f>
        <v>0</v>
      </c>
      <c r="D109" s="29">
        <f>'[1]main1'!M150</f>
        <v>0</v>
      </c>
      <c r="E109" s="29">
        <f>'[1]main1'!N150</f>
        <v>0</v>
      </c>
      <c r="F109" s="29">
        <f>'[1]main1'!O150</f>
        <v>0</v>
      </c>
      <c r="G109" s="29">
        <f>'[1]main1'!P150</f>
        <v>0</v>
      </c>
      <c r="H109" s="29" t="str">
        <f>'[1]main1'!Q150</f>
        <v> </v>
      </c>
      <c r="I109" s="30">
        <f>'[1]main1'!R150</f>
        <v>0</v>
      </c>
      <c r="J109" s="30">
        <f>'[1]main1'!S150</f>
        <v>0</v>
      </c>
      <c r="K109" s="30" t="str">
        <f>'[1]main1'!T150</f>
        <v> </v>
      </c>
    </row>
    <row r="110" spans="1:11" ht="15.75">
      <c r="A110" s="88" t="s">
        <v>140</v>
      </c>
      <c r="B110" s="81" t="s">
        <v>141</v>
      </c>
      <c r="C110" s="62">
        <f>'[1]main1'!L151</f>
        <v>40.7</v>
      </c>
      <c r="D110" s="62">
        <f>'[1]main1'!M151</f>
        <v>10.8</v>
      </c>
      <c r="E110" s="62">
        <f>'[1]main1'!N151</f>
        <v>10.8</v>
      </c>
      <c r="F110" s="62">
        <f>'[1]main1'!O151</f>
        <v>0</v>
      </c>
      <c r="G110" s="62">
        <f>'[1]main1'!P151</f>
        <v>-29.900000000000002</v>
      </c>
      <c r="H110" s="62">
        <f>'[1]main1'!Q151</f>
        <v>26.535626535626534</v>
      </c>
      <c r="I110" s="26">
        <f>'[1]main1'!R151</f>
        <v>0</v>
      </c>
      <c r="J110" s="26">
        <f>'[1]main1'!S151</f>
        <v>10.8</v>
      </c>
      <c r="K110" s="26" t="str">
        <f>'[1]main1'!T151</f>
        <v> </v>
      </c>
    </row>
    <row r="111" spans="1:11" ht="30">
      <c r="A111" s="60" t="s">
        <v>142</v>
      </c>
      <c r="B111" s="82" t="s">
        <v>143</v>
      </c>
      <c r="C111" s="89">
        <f>'[1]main1'!L152</f>
        <v>40.7</v>
      </c>
      <c r="D111" s="89">
        <f>'[1]main1'!M152</f>
        <v>10.8</v>
      </c>
      <c r="E111" s="89">
        <f>'[1]main1'!N152</f>
        <v>10.8</v>
      </c>
      <c r="F111" s="89">
        <f>'[1]main1'!O152</f>
        <v>0</v>
      </c>
      <c r="G111" s="29">
        <f>'[1]main1'!P152</f>
        <v>-29.900000000000002</v>
      </c>
      <c r="H111" s="29">
        <f>'[1]main1'!Q152</f>
        <v>26.535626535626534</v>
      </c>
      <c r="I111" s="30">
        <f>'[1]main1'!R152</f>
        <v>0</v>
      </c>
      <c r="J111" s="30">
        <f>'[1]main1'!S152</f>
        <v>10.8</v>
      </c>
      <c r="K111" s="30" t="str">
        <f>'[1]main1'!T152</f>
        <v> </v>
      </c>
    </row>
    <row r="112" spans="1:11" ht="30" hidden="1">
      <c r="A112" s="60" t="s">
        <v>144</v>
      </c>
      <c r="B112" s="82" t="s">
        <v>145</v>
      </c>
      <c r="C112" s="29">
        <f>'[1]main1'!L153</f>
        <v>0</v>
      </c>
      <c r="D112" s="29">
        <f>'[1]main1'!M153</f>
        <v>0</v>
      </c>
      <c r="E112" s="29">
        <f>'[1]main1'!N153</f>
        <v>0</v>
      </c>
      <c r="F112" s="29">
        <f>'[1]main1'!O153</f>
        <v>0</v>
      </c>
      <c r="G112" s="29">
        <f>'[1]main1'!P153</f>
        <v>0</v>
      </c>
      <c r="H112" s="29" t="str">
        <f>'[1]main1'!Q153</f>
        <v> </v>
      </c>
      <c r="I112" s="30">
        <f>'[1]main1'!R153</f>
        <v>0</v>
      </c>
      <c r="J112" s="30">
        <f>'[1]main1'!S153</f>
        <v>0</v>
      </c>
      <c r="K112" s="30" t="str">
        <f>'[1]main1'!T153</f>
        <v> </v>
      </c>
    </row>
    <row r="113" spans="1:11" ht="30" hidden="1">
      <c r="A113" s="60" t="s">
        <v>146</v>
      </c>
      <c r="B113" s="82" t="s">
        <v>147</v>
      </c>
      <c r="C113" s="29">
        <f>'[1]main1'!L154</f>
        <v>0</v>
      </c>
      <c r="D113" s="29">
        <f>'[1]main1'!M154</f>
        <v>0</v>
      </c>
      <c r="E113" s="29">
        <f>'[1]main1'!N154</f>
        <v>0</v>
      </c>
      <c r="F113" s="29">
        <f>'[1]main1'!O154</f>
        <v>0</v>
      </c>
      <c r="G113" s="29">
        <f>'[1]main1'!P154</f>
        <v>0</v>
      </c>
      <c r="H113" s="29" t="str">
        <f>'[1]main1'!Q154</f>
        <v> </v>
      </c>
      <c r="I113" s="30">
        <f>'[1]main1'!R154</f>
        <v>0</v>
      </c>
      <c r="J113" s="30">
        <f>'[1]main1'!S154</f>
        <v>0</v>
      </c>
      <c r="K113" s="30" t="str">
        <f>'[1]main1'!T154</f>
        <v> </v>
      </c>
    </row>
    <row r="114" spans="1:11" ht="28.5">
      <c r="A114" s="87" t="s">
        <v>148</v>
      </c>
      <c r="B114" s="81" t="s">
        <v>149</v>
      </c>
      <c r="C114" s="62">
        <f>'[1]main1'!L155</f>
        <v>-161.6</v>
      </c>
      <c r="D114" s="62">
        <f>'[1]main1'!M155</f>
        <v>4.300000000000001</v>
      </c>
      <c r="E114" s="62">
        <f>'[1]main1'!N155</f>
        <v>51.5</v>
      </c>
      <c r="F114" s="62">
        <f>'[1]main1'!O155</f>
        <v>-47.2</v>
      </c>
      <c r="G114" s="62">
        <f>'[1]main1'!P155</f>
        <v>165.9</v>
      </c>
      <c r="H114" s="62" t="str">
        <f>'[1]main1'!Q155</f>
        <v>&lt;0</v>
      </c>
      <c r="I114" s="26">
        <f>'[1]main1'!R155</f>
        <v>0</v>
      </c>
      <c r="J114" s="26">
        <f>'[1]main1'!S155</f>
        <v>4.300000000000001</v>
      </c>
      <c r="K114" s="26" t="str">
        <f>'[1]main1'!T155</f>
        <v> </v>
      </c>
    </row>
    <row r="115" spans="1:11" ht="19.5" customHeight="1">
      <c r="A115" s="60" t="s">
        <v>150</v>
      </c>
      <c r="B115" s="82" t="s">
        <v>151</v>
      </c>
      <c r="C115" s="29">
        <f>'[1]main1'!L156</f>
        <v>5.5</v>
      </c>
      <c r="D115" s="29">
        <f>'[1]main1'!M156</f>
        <v>16.7</v>
      </c>
      <c r="E115" s="29">
        <f>'[1]main1'!N156</f>
        <v>29.9</v>
      </c>
      <c r="F115" s="29">
        <f>'[1]main1'!O156</f>
        <v>-13.2</v>
      </c>
      <c r="G115" s="29">
        <f>'[1]main1'!P156</f>
        <v>11.2</v>
      </c>
      <c r="H115" s="29" t="str">
        <f>'[1]main1'!Q156</f>
        <v>&gt;200</v>
      </c>
      <c r="I115" s="22">
        <f>'[1]main1'!R156</f>
        <v>0</v>
      </c>
      <c r="J115" s="22">
        <f>'[1]main1'!S156</f>
        <v>16.7</v>
      </c>
      <c r="K115" s="22" t="str">
        <f>'[1]main1'!T156</f>
        <v> </v>
      </c>
    </row>
    <row r="116" spans="1:11" ht="20.25" customHeight="1">
      <c r="A116" s="60" t="s">
        <v>152</v>
      </c>
      <c r="B116" s="82" t="s">
        <v>153</v>
      </c>
      <c r="C116" s="29">
        <f>'[1]main1'!L157</f>
        <v>-167.1</v>
      </c>
      <c r="D116" s="29">
        <f>'[1]main1'!M157</f>
        <v>-12.399999999999999</v>
      </c>
      <c r="E116" s="29">
        <f>'[1]main1'!N157</f>
        <v>21.6</v>
      </c>
      <c r="F116" s="29">
        <f>'[1]main1'!O157</f>
        <v>-34</v>
      </c>
      <c r="G116" s="29">
        <f>'[1]main1'!P157</f>
        <v>154.7</v>
      </c>
      <c r="H116" s="29">
        <f>'[1]main1'!Q157</f>
        <v>7.4207061639736684</v>
      </c>
      <c r="I116" s="30">
        <f>'[1]main1'!R157</f>
        <v>0</v>
      </c>
      <c r="J116" s="30">
        <f>'[1]main1'!S157</f>
        <v>-12.399999999999999</v>
      </c>
      <c r="K116" s="30" t="str">
        <f>'[1]main1'!T157</f>
        <v> </v>
      </c>
    </row>
    <row r="117" spans="1:11" ht="15">
      <c r="A117" s="80" t="s">
        <v>154</v>
      </c>
      <c r="B117" s="81" t="s">
        <v>155</v>
      </c>
      <c r="C117" s="62">
        <f>'[1]main1'!L158</f>
        <v>34.8</v>
      </c>
      <c r="D117" s="62">
        <f>'[1]main1'!M158</f>
        <v>3.9</v>
      </c>
      <c r="E117" s="62">
        <f>'[1]main1'!N158</f>
        <v>3.9</v>
      </c>
      <c r="F117" s="62">
        <f>'[1]main1'!O158</f>
        <v>0</v>
      </c>
      <c r="G117" s="62">
        <f>'[1]main1'!P158</f>
        <v>-30.9</v>
      </c>
      <c r="H117" s="62">
        <f>'[1]main1'!Q158</f>
        <v>11.206896551724139</v>
      </c>
      <c r="I117" s="30">
        <f>'[1]main1'!R158</f>
        <v>0</v>
      </c>
      <c r="J117" s="30">
        <f>'[1]main1'!S158</f>
        <v>3.9</v>
      </c>
      <c r="K117" s="30" t="str">
        <f>'[1]main1'!T158</f>
        <v> </v>
      </c>
    </row>
    <row r="118" spans="1:11" ht="15.75" hidden="1">
      <c r="A118" s="60" t="s">
        <v>156</v>
      </c>
      <c r="B118" s="82" t="s">
        <v>157</v>
      </c>
      <c r="C118" s="29">
        <f>'[1]main1'!L159</f>
        <v>0</v>
      </c>
      <c r="D118" s="29">
        <f>'[1]main1'!M159</f>
        <v>0</v>
      </c>
      <c r="E118" s="29">
        <f>'[1]main1'!N159</f>
        <v>0</v>
      </c>
      <c r="F118" s="29">
        <f>'[1]main1'!O159</f>
        <v>0</v>
      </c>
      <c r="G118" s="29">
        <f>'[1]main1'!P159</f>
        <v>0</v>
      </c>
      <c r="H118" s="29" t="str">
        <f>'[1]main1'!Q159</f>
        <v> </v>
      </c>
      <c r="I118" s="22">
        <f>'[1]main1'!R159</f>
        <v>0</v>
      </c>
      <c r="J118" s="22">
        <f>'[1]main1'!S159</f>
        <v>0</v>
      </c>
      <c r="K118" s="22" t="str">
        <f>'[1]main1'!T159</f>
        <v> </v>
      </c>
    </row>
    <row r="119" spans="1:11" ht="15.75">
      <c r="A119" s="60" t="s">
        <v>158</v>
      </c>
      <c r="B119" s="82" t="s">
        <v>159</v>
      </c>
      <c r="C119" s="29">
        <f>'[1]main1'!L160</f>
        <v>34.8</v>
      </c>
      <c r="D119" s="29">
        <f>'[1]main1'!M160</f>
        <v>3.9</v>
      </c>
      <c r="E119" s="29">
        <f>'[1]main1'!N160</f>
        <v>3.9</v>
      </c>
      <c r="F119" s="29">
        <f>'[1]main1'!O160</f>
        <v>0</v>
      </c>
      <c r="G119" s="29">
        <f>'[1]main1'!P160</f>
        <v>-30.9</v>
      </c>
      <c r="H119" s="29">
        <f>'[1]main1'!Q160</f>
        <v>11.206896551724139</v>
      </c>
      <c r="I119" s="22">
        <f>'[1]main1'!R160</f>
        <v>0</v>
      </c>
      <c r="J119" s="22">
        <f>'[1]main1'!S160</f>
        <v>3.9</v>
      </c>
      <c r="K119" s="22" t="str">
        <f>'[1]main1'!T160</f>
        <v> </v>
      </c>
    </row>
    <row r="120" spans="1:11" ht="15.75" customHeight="1" hidden="1">
      <c r="A120" s="60" t="s">
        <v>160</v>
      </c>
      <c r="B120" s="82" t="s">
        <v>161</v>
      </c>
      <c r="C120" s="29">
        <f>'[1]main1'!L161</f>
        <v>0</v>
      </c>
      <c r="D120" s="29">
        <f>'[1]main1'!M161</f>
        <v>0</v>
      </c>
      <c r="E120" s="29">
        <f>'[1]main1'!N161</f>
        <v>0</v>
      </c>
      <c r="F120" s="29">
        <f>'[1]main1'!O161</f>
        <v>0</v>
      </c>
      <c r="G120" s="29">
        <f>'[1]main1'!P161</f>
        <v>0</v>
      </c>
      <c r="H120" s="29" t="str">
        <f>'[1]main1'!Q161</f>
        <v> </v>
      </c>
      <c r="I120" s="22">
        <f>'[1]main1'!R161</f>
        <v>0</v>
      </c>
      <c r="J120" s="22">
        <f>'[1]main1'!S161</f>
        <v>0</v>
      </c>
      <c r="K120" s="22" t="str">
        <f>'[1]main1'!T161</f>
        <v> </v>
      </c>
    </row>
    <row r="121" spans="1:11" ht="15.75" hidden="1">
      <c r="A121" s="60" t="s">
        <v>162</v>
      </c>
      <c r="B121" s="82" t="s">
        <v>163</v>
      </c>
      <c r="C121" s="29">
        <f>'[1]main1'!L162</f>
        <v>0</v>
      </c>
      <c r="D121" s="29">
        <f>'[1]main1'!M162</f>
        <v>0</v>
      </c>
      <c r="E121" s="29">
        <f>'[1]main1'!N162</f>
        <v>0</v>
      </c>
      <c r="F121" s="29">
        <f>'[1]main1'!O162</f>
        <v>0</v>
      </c>
      <c r="G121" s="29">
        <f>'[1]main1'!P162</f>
        <v>0</v>
      </c>
      <c r="H121" s="29" t="str">
        <f>'[1]main1'!Q162</f>
        <v> </v>
      </c>
      <c r="I121" s="22">
        <f>'[1]main1'!R162</f>
        <v>0</v>
      </c>
      <c r="J121" s="22">
        <f>'[1]main1'!S162</f>
        <v>0</v>
      </c>
      <c r="K121" s="22" t="str">
        <f>'[1]main1'!T162</f>
        <v> </v>
      </c>
    </row>
    <row r="122" spans="1:11" ht="15.75" hidden="1">
      <c r="A122" s="80" t="s">
        <v>164</v>
      </c>
      <c r="B122" s="81" t="s">
        <v>165</v>
      </c>
      <c r="C122" s="83">
        <f>'[1]main1'!L163</f>
        <v>0</v>
      </c>
      <c r="D122" s="83">
        <f>'[1]main1'!M163</f>
        <v>0</v>
      </c>
      <c r="E122" s="83">
        <f>'[1]main1'!N163</f>
        <v>0</v>
      </c>
      <c r="F122" s="83">
        <f>'[1]main1'!O163</f>
        <v>0</v>
      </c>
      <c r="G122" s="83">
        <f>'[1]main1'!P163</f>
        <v>0</v>
      </c>
      <c r="H122" s="83" t="str">
        <f>'[1]main1'!Q163</f>
        <v> </v>
      </c>
      <c r="I122" s="22">
        <f>'[1]main1'!R163</f>
        <v>0</v>
      </c>
      <c r="J122" s="22">
        <f>'[1]main1'!S163</f>
        <v>0</v>
      </c>
      <c r="K122" s="22" t="str">
        <f>'[1]main1'!T163</f>
        <v> </v>
      </c>
    </row>
    <row r="123" spans="1:11" ht="15.75" hidden="1">
      <c r="A123" s="60" t="s">
        <v>166</v>
      </c>
      <c r="B123" s="82" t="s">
        <v>167</v>
      </c>
      <c r="C123" s="90">
        <f>'[1]main1'!L164</f>
        <v>0</v>
      </c>
      <c r="D123" s="90">
        <f>'[1]main1'!M164</f>
        <v>0</v>
      </c>
      <c r="E123" s="90">
        <f>'[1]main1'!N164</f>
        <v>0</v>
      </c>
      <c r="F123" s="90">
        <f>'[1]main1'!O164</f>
        <v>0</v>
      </c>
      <c r="G123" s="90">
        <f>'[1]main1'!P164</f>
        <v>0</v>
      </c>
      <c r="H123" s="90" t="str">
        <f>'[1]main1'!Q164</f>
        <v> </v>
      </c>
      <c r="I123" s="22">
        <f>'[1]main1'!R164</f>
        <v>0</v>
      </c>
      <c r="J123" s="22">
        <f>'[1]main1'!S164</f>
        <v>0</v>
      </c>
      <c r="K123" s="22" t="str">
        <f>'[1]main1'!T164</f>
        <v> </v>
      </c>
    </row>
    <row r="124" spans="1:11" ht="17.25">
      <c r="A124" s="19" t="s">
        <v>168</v>
      </c>
      <c r="B124" s="74" t="s">
        <v>169</v>
      </c>
      <c r="C124" s="21">
        <f>'[1]main1'!L165</f>
        <v>2867.2</v>
      </c>
      <c r="D124" s="21">
        <f>'[1]main1'!M165</f>
        <v>1221</v>
      </c>
      <c r="E124" s="21">
        <f>'[1]main1'!N165</f>
        <v>810.6</v>
      </c>
      <c r="F124" s="21">
        <f>'[1]main1'!O165</f>
        <v>385.4</v>
      </c>
      <c r="G124" s="21">
        <f>'[1]main1'!P165</f>
        <v>-1646.1999999999998</v>
      </c>
      <c r="H124" s="21">
        <f>'[1]main1'!Q165</f>
        <v>42.58510044642858</v>
      </c>
      <c r="I124" s="22">
        <f>'[1]main1'!R165</f>
        <v>0</v>
      </c>
      <c r="J124" s="22">
        <f>'[1]main1'!S165</f>
        <v>1221</v>
      </c>
      <c r="K124" s="22" t="str">
        <f>'[1]main1'!T165</f>
        <v> </v>
      </c>
    </row>
    <row r="125" spans="1:11" ht="18.75" customHeight="1">
      <c r="A125" s="80" t="s">
        <v>170</v>
      </c>
      <c r="B125" s="81" t="s">
        <v>171</v>
      </c>
      <c r="C125" s="62">
        <f>'[1]main1'!L166</f>
        <v>0</v>
      </c>
      <c r="D125" s="62">
        <f>'[1]main1'!M166</f>
        <v>1305</v>
      </c>
      <c r="E125" s="62">
        <f>'[1]main1'!N166</f>
        <v>1305</v>
      </c>
      <c r="F125" s="62">
        <f>'[1]main1'!O166</f>
        <v>0</v>
      </c>
      <c r="G125" s="62">
        <f>'[1]main1'!P166</f>
        <v>1305</v>
      </c>
      <c r="H125" s="62" t="str">
        <f>'[1]main1'!Q166</f>
        <v> </v>
      </c>
      <c r="I125" s="26">
        <f>'[1]main1'!R166</f>
        <v>0</v>
      </c>
      <c r="J125" s="26">
        <f>'[1]main1'!S166</f>
        <v>1305</v>
      </c>
      <c r="K125" s="26" t="str">
        <f>'[1]main1'!T166</f>
        <v> </v>
      </c>
    </row>
    <row r="126" spans="1:11" ht="17.25" customHeight="1">
      <c r="A126" s="60" t="s">
        <v>172</v>
      </c>
      <c r="B126" s="82" t="s">
        <v>173</v>
      </c>
      <c r="C126" s="29">
        <f>'[1]main1'!L167</f>
        <v>0</v>
      </c>
      <c r="D126" s="29">
        <f>'[1]main1'!M167</f>
        <v>1305</v>
      </c>
      <c r="E126" s="29">
        <f>'[1]main1'!N167</f>
        <v>1305</v>
      </c>
      <c r="F126" s="29">
        <f>'[1]main1'!O167</f>
        <v>0</v>
      </c>
      <c r="G126" s="29">
        <f>'[1]main1'!P167</f>
        <v>1305</v>
      </c>
      <c r="H126" s="29" t="str">
        <f>'[1]main1'!Q167</f>
        <v> </v>
      </c>
      <c r="I126" s="30">
        <f>'[1]main1'!R167</f>
        <v>0</v>
      </c>
      <c r="J126" s="30">
        <f>'[1]main1'!S167</f>
        <v>1305</v>
      </c>
      <c r="K126" s="30" t="str">
        <f>'[1]main1'!T167</f>
        <v> </v>
      </c>
    </row>
    <row r="127" spans="1:11" ht="15" hidden="1">
      <c r="A127" s="60" t="s">
        <v>106</v>
      </c>
      <c r="B127" s="82" t="s">
        <v>174</v>
      </c>
      <c r="C127" s="29">
        <f>'[1]main1'!L168</f>
        <v>0</v>
      </c>
      <c r="D127" s="29">
        <f>'[1]main1'!M168</f>
        <v>0</v>
      </c>
      <c r="E127" s="29">
        <f>'[1]main1'!N168</f>
        <v>0</v>
      </c>
      <c r="F127" s="29">
        <f>'[1]main1'!O168</f>
        <v>0</v>
      </c>
      <c r="G127" s="29">
        <f>'[1]main1'!P168</f>
        <v>0</v>
      </c>
      <c r="H127" s="29" t="str">
        <f>'[1]main1'!Q168</f>
        <v> </v>
      </c>
      <c r="I127" s="30">
        <f>'[1]main1'!R168</f>
        <v>0</v>
      </c>
      <c r="J127" s="30">
        <f>'[1]main1'!S168</f>
        <v>0</v>
      </c>
      <c r="K127" s="30" t="str">
        <f>'[1]main1'!T168</f>
        <v> </v>
      </c>
    </row>
    <row r="128" spans="1:11" ht="17.25" customHeight="1">
      <c r="A128" s="60" t="s">
        <v>175</v>
      </c>
      <c r="B128" s="82" t="s">
        <v>176</v>
      </c>
      <c r="C128" s="29">
        <f>'[1]main1'!L169</f>
        <v>0</v>
      </c>
      <c r="D128" s="29">
        <f>'[1]main1'!M169</f>
        <v>0</v>
      </c>
      <c r="E128" s="29">
        <f>'[1]main1'!N169</f>
        <v>0</v>
      </c>
      <c r="F128" s="29">
        <f>'[1]main1'!O169</f>
        <v>0</v>
      </c>
      <c r="G128" s="29">
        <f>'[1]main1'!P169</f>
        <v>0</v>
      </c>
      <c r="H128" s="29" t="str">
        <f>'[1]main1'!Q169</f>
        <v> </v>
      </c>
      <c r="I128" s="30">
        <f>'[1]main1'!R169</f>
        <v>0</v>
      </c>
      <c r="J128" s="30">
        <f>'[1]main1'!S169</f>
        <v>0</v>
      </c>
      <c r="K128" s="30" t="str">
        <f>'[1]main1'!T169</f>
        <v> </v>
      </c>
    </row>
    <row r="129" spans="1:11" ht="15.75">
      <c r="A129" s="87" t="s">
        <v>177</v>
      </c>
      <c r="B129" s="81" t="s">
        <v>178</v>
      </c>
      <c r="C129" s="83">
        <f>'[1]main1'!L170</f>
        <v>0</v>
      </c>
      <c r="D129" s="83">
        <f>'[1]main1'!M170</f>
        <v>0</v>
      </c>
      <c r="E129" s="62">
        <f>'[1]main1'!N170</f>
        <v>-25</v>
      </c>
      <c r="F129" s="83">
        <f>'[1]main1'!O170</f>
        <v>0</v>
      </c>
      <c r="G129" s="83">
        <f>'[1]main1'!P170</f>
        <v>0</v>
      </c>
      <c r="H129" s="83" t="str">
        <f>'[1]main1'!Q170</f>
        <v> </v>
      </c>
      <c r="I129" s="22">
        <f>'[1]main1'!R170</f>
        <v>0</v>
      </c>
      <c r="J129" s="22">
        <f>'[1]main1'!S170</f>
        <v>0</v>
      </c>
      <c r="K129" s="22" t="str">
        <f>'[1]main1'!T170</f>
        <v> </v>
      </c>
    </row>
    <row r="130" spans="1:11" ht="15.75" hidden="1">
      <c r="A130" s="60" t="s">
        <v>179</v>
      </c>
      <c r="B130" s="82" t="s">
        <v>180</v>
      </c>
      <c r="C130" s="83">
        <f>'[1]main1'!L171</f>
        <v>0</v>
      </c>
      <c r="D130" s="83">
        <f>'[1]main1'!M171</f>
        <v>0</v>
      </c>
      <c r="E130" s="62">
        <f>'[1]main1'!N171</f>
        <v>0</v>
      </c>
      <c r="F130" s="83">
        <f>'[1]main1'!O171</f>
        <v>0</v>
      </c>
      <c r="G130" s="83">
        <f>'[1]main1'!P171</f>
        <v>0</v>
      </c>
      <c r="H130" s="83" t="str">
        <f>'[1]main1'!Q171</f>
        <v> </v>
      </c>
      <c r="I130" s="22">
        <f>'[1]main1'!R171</f>
        <v>0</v>
      </c>
      <c r="J130" s="22">
        <f>'[1]main1'!S171</f>
        <v>0</v>
      </c>
      <c r="K130" s="22" t="str">
        <f>'[1]main1'!T171</f>
        <v> </v>
      </c>
    </row>
    <row r="131" spans="1:11" ht="15.75">
      <c r="A131" s="60" t="s">
        <v>181</v>
      </c>
      <c r="B131" s="82" t="s">
        <v>182</v>
      </c>
      <c r="C131" s="83">
        <f>'[1]main1'!L172</f>
        <v>0</v>
      </c>
      <c r="D131" s="83">
        <f>'[1]main1'!M172</f>
        <v>0</v>
      </c>
      <c r="E131" s="29">
        <f>'[1]main1'!N172</f>
        <v>-25</v>
      </c>
      <c r="F131" s="83">
        <f>'[1]main1'!O172</f>
        <v>0</v>
      </c>
      <c r="G131" s="83">
        <f>'[1]main1'!P172</f>
        <v>0</v>
      </c>
      <c r="H131" s="83" t="str">
        <f>'[1]main1'!Q172</f>
        <v> </v>
      </c>
      <c r="I131" s="22">
        <f>'[1]main1'!R172</f>
        <v>0</v>
      </c>
      <c r="J131" s="22">
        <f>'[1]main1'!S172</f>
        <v>0</v>
      </c>
      <c r="K131" s="22" t="str">
        <f>'[1]main1'!T172</f>
        <v> </v>
      </c>
    </row>
    <row r="132" spans="1:11" ht="30" hidden="1">
      <c r="A132" s="60" t="s">
        <v>183</v>
      </c>
      <c r="B132" s="82" t="s">
        <v>184</v>
      </c>
      <c r="C132" s="83">
        <f>'[1]main1'!L173</f>
        <v>0</v>
      </c>
      <c r="D132" s="83">
        <f>'[1]main1'!M173</f>
        <v>0</v>
      </c>
      <c r="E132" s="83">
        <f>'[1]main1'!N173</f>
        <v>0</v>
      </c>
      <c r="F132" s="83">
        <f>'[1]main1'!O173</f>
        <v>0</v>
      </c>
      <c r="G132" s="83">
        <f>'[1]main1'!P173</f>
        <v>0</v>
      </c>
      <c r="H132" s="83" t="str">
        <f>'[1]main1'!Q173</f>
        <v> </v>
      </c>
      <c r="I132" s="22">
        <f>'[1]main1'!R173</f>
        <v>0</v>
      </c>
      <c r="J132" s="22">
        <f>'[1]main1'!S173</f>
        <v>0</v>
      </c>
      <c r="K132" s="22" t="str">
        <f>'[1]main1'!T173</f>
        <v> </v>
      </c>
    </row>
    <row r="133" spans="1:11" ht="30" hidden="1">
      <c r="A133" s="60" t="s">
        <v>185</v>
      </c>
      <c r="B133" s="82" t="s">
        <v>186</v>
      </c>
      <c r="C133" s="83">
        <f>'[1]main1'!L174</f>
        <v>0</v>
      </c>
      <c r="D133" s="83">
        <f>'[1]main1'!M174</f>
        <v>0</v>
      </c>
      <c r="E133" s="83">
        <f>'[1]main1'!N174</f>
        <v>0</v>
      </c>
      <c r="F133" s="83">
        <f>'[1]main1'!O174</f>
        <v>0</v>
      </c>
      <c r="G133" s="83">
        <f>'[1]main1'!P174</f>
        <v>0</v>
      </c>
      <c r="H133" s="83" t="str">
        <f>'[1]main1'!Q174</f>
        <v> </v>
      </c>
      <c r="I133" s="22">
        <f>'[1]main1'!R174</f>
        <v>0</v>
      </c>
      <c r="J133" s="22">
        <f>'[1]main1'!S174</f>
        <v>0</v>
      </c>
      <c r="K133" s="22" t="str">
        <f>'[1]main1'!T174</f>
        <v> </v>
      </c>
    </row>
    <row r="134" spans="1:11" ht="28.5">
      <c r="A134" s="88" t="s">
        <v>187</v>
      </c>
      <c r="B134" s="81" t="s">
        <v>188</v>
      </c>
      <c r="C134" s="62">
        <f>'[1]main1'!L175</f>
        <v>0</v>
      </c>
      <c r="D134" s="62">
        <f>'[1]main1'!M175</f>
        <v>-60.7</v>
      </c>
      <c r="E134" s="62">
        <f>'[1]main1'!N175</f>
        <v>-60.7</v>
      </c>
      <c r="F134" s="62">
        <f>'[1]main1'!O175</f>
        <v>0</v>
      </c>
      <c r="G134" s="62">
        <f>'[1]main1'!P175</f>
        <v>-60.7</v>
      </c>
      <c r="H134" s="62" t="str">
        <f>'[1]main1'!Q175</f>
        <v> </v>
      </c>
      <c r="I134" s="26">
        <f>'[1]main1'!R175</f>
        <v>0</v>
      </c>
      <c r="J134" s="26">
        <f>'[1]main1'!S175</f>
        <v>-60.7</v>
      </c>
      <c r="K134" s="26" t="str">
        <f>'[1]main1'!T175</f>
        <v> </v>
      </c>
    </row>
    <row r="135" spans="1:11" ht="18.75" customHeight="1">
      <c r="A135" s="91" t="s">
        <v>189</v>
      </c>
      <c r="B135" s="82" t="s">
        <v>190</v>
      </c>
      <c r="C135" s="29">
        <f>'[1]main1'!L176</f>
        <v>0</v>
      </c>
      <c r="D135" s="29">
        <f>'[1]main1'!M176</f>
        <v>-60.7</v>
      </c>
      <c r="E135" s="29">
        <f>'[1]main1'!N176</f>
        <v>-60.7</v>
      </c>
      <c r="F135" s="29">
        <f>'[1]main1'!O176</f>
        <v>0</v>
      </c>
      <c r="G135" s="29">
        <f>'[1]main1'!P176</f>
        <v>-60.7</v>
      </c>
      <c r="H135" s="29" t="str">
        <f>'[1]main1'!Q176</f>
        <v> </v>
      </c>
      <c r="I135" s="30">
        <f>'[1]main1'!R176</f>
        <v>0</v>
      </c>
      <c r="J135" s="30">
        <f>'[1]main1'!S176</f>
        <v>-60.7</v>
      </c>
      <c r="K135" s="30" t="str">
        <f>'[1]main1'!T176</f>
        <v> </v>
      </c>
    </row>
    <row r="136" spans="1:11" ht="15" hidden="1">
      <c r="A136" s="60" t="s">
        <v>191</v>
      </c>
      <c r="B136" s="82" t="s">
        <v>192</v>
      </c>
      <c r="C136" s="29">
        <f>'[1]main1'!L177</f>
        <v>0</v>
      </c>
      <c r="D136" s="29">
        <f>'[1]main1'!M177</f>
        <v>0</v>
      </c>
      <c r="E136" s="29">
        <f>'[1]main1'!N177</f>
        <v>0</v>
      </c>
      <c r="F136" s="29">
        <f>'[1]main1'!O177</f>
        <v>0</v>
      </c>
      <c r="G136" s="29">
        <f>'[1]main1'!P177</f>
        <v>0</v>
      </c>
      <c r="H136" s="29" t="str">
        <f>'[1]main1'!Q177</f>
        <v> </v>
      </c>
      <c r="I136" s="30">
        <f>'[1]main1'!R177</f>
        <v>0</v>
      </c>
      <c r="J136" s="30">
        <f>'[1]main1'!S177</f>
        <v>0</v>
      </c>
      <c r="K136" s="30" t="str">
        <f>'[1]main1'!T177</f>
        <v> </v>
      </c>
    </row>
    <row r="137" spans="1:11" ht="30" hidden="1">
      <c r="A137" s="60" t="s">
        <v>193</v>
      </c>
      <c r="B137" s="82" t="s">
        <v>194</v>
      </c>
      <c r="C137" s="29">
        <f>'[1]main1'!L178</f>
        <v>0</v>
      </c>
      <c r="D137" s="29">
        <f>'[1]main1'!M178</f>
        <v>0</v>
      </c>
      <c r="E137" s="29">
        <f>'[1]main1'!N178</f>
        <v>0</v>
      </c>
      <c r="F137" s="29">
        <f>'[1]main1'!O178</f>
        <v>0</v>
      </c>
      <c r="G137" s="29">
        <f>'[1]main1'!P178</f>
        <v>0</v>
      </c>
      <c r="H137" s="29" t="str">
        <f>'[1]main1'!Q178</f>
        <v> </v>
      </c>
      <c r="I137" s="30">
        <f>'[1]main1'!R178</f>
        <v>0</v>
      </c>
      <c r="J137" s="30">
        <f>'[1]main1'!S178</f>
        <v>0</v>
      </c>
      <c r="K137" s="30" t="str">
        <f>'[1]main1'!T178</f>
        <v> </v>
      </c>
    </row>
    <row r="138" spans="1:11" ht="15" hidden="1">
      <c r="A138" s="60" t="s">
        <v>195</v>
      </c>
      <c r="B138" s="82" t="s">
        <v>196</v>
      </c>
      <c r="C138" s="29">
        <f>'[1]main1'!L179</f>
        <v>0</v>
      </c>
      <c r="D138" s="29">
        <f>'[1]main1'!M179</f>
        <v>0</v>
      </c>
      <c r="E138" s="29">
        <f>'[1]main1'!N179</f>
        <v>0</v>
      </c>
      <c r="F138" s="29">
        <f>'[1]main1'!O179</f>
        <v>0</v>
      </c>
      <c r="G138" s="29">
        <f>'[1]main1'!P179</f>
        <v>0</v>
      </c>
      <c r="H138" s="29" t="str">
        <f>'[1]main1'!Q179</f>
        <v> </v>
      </c>
      <c r="I138" s="30">
        <f>'[1]main1'!R179</f>
        <v>0</v>
      </c>
      <c r="J138" s="30">
        <f>'[1]main1'!S179</f>
        <v>0</v>
      </c>
      <c r="K138" s="30" t="str">
        <f>'[1]main1'!T179</f>
        <v> </v>
      </c>
    </row>
    <row r="139" spans="1:11" ht="30" hidden="1">
      <c r="A139" s="60" t="s">
        <v>197</v>
      </c>
      <c r="B139" s="82" t="s">
        <v>198</v>
      </c>
      <c r="C139" s="29">
        <f>'[1]main1'!L180</f>
        <v>0</v>
      </c>
      <c r="D139" s="29">
        <f>'[1]main1'!M180</f>
        <v>0</v>
      </c>
      <c r="E139" s="29">
        <f>'[1]main1'!N180</f>
        <v>0</v>
      </c>
      <c r="F139" s="29">
        <f>'[1]main1'!O180</f>
        <v>0</v>
      </c>
      <c r="G139" s="29">
        <f>'[1]main1'!P180</f>
        <v>0</v>
      </c>
      <c r="H139" s="29" t="str">
        <f>'[1]main1'!Q180</f>
        <v> </v>
      </c>
      <c r="I139" s="30">
        <f>'[1]main1'!R180</f>
        <v>0</v>
      </c>
      <c r="J139" s="30">
        <f>'[1]main1'!S180</f>
        <v>0</v>
      </c>
      <c r="K139" s="30" t="str">
        <f>'[1]main1'!T180</f>
        <v> </v>
      </c>
    </row>
    <row r="140" spans="1:11" ht="15.75" hidden="1">
      <c r="A140" s="87" t="s">
        <v>140</v>
      </c>
      <c r="B140" s="81" t="s">
        <v>199</v>
      </c>
      <c r="C140" s="83">
        <f>'[1]main1'!L181</f>
        <v>0</v>
      </c>
      <c r="D140" s="83">
        <f>'[1]main1'!M181</f>
        <v>0</v>
      </c>
      <c r="E140" s="83">
        <f>'[1]main1'!N181</f>
        <v>0</v>
      </c>
      <c r="F140" s="83">
        <f>'[1]main1'!O181</f>
        <v>0</v>
      </c>
      <c r="G140" s="83">
        <f>'[1]main1'!P181</f>
        <v>0</v>
      </c>
      <c r="H140" s="83" t="str">
        <f>'[1]main1'!Q181</f>
        <v> </v>
      </c>
      <c r="I140" s="22">
        <f>'[1]main1'!R181</f>
        <v>0</v>
      </c>
      <c r="J140" s="22">
        <f>'[1]main1'!S181</f>
        <v>0</v>
      </c>
      <c r="K140" s="22" t="str">
        <f>'[1]main1'!T181</f>
        <v> </v>
      </c>
    </row>
    <row r="141" spans="1:11" ht="30" hidden="1">
      <c r="A141" s="60" t="s">
        <v>142</v>
      </c>
      <c r="B141" s="82" t="s">
        <v>200</v>
      </c>
      <c r="C141" s="83">
        <f>'[1]main1'!L182</f>
        <v>0</v>
      </c>
      <c r="D141" s="83">
        <f>'[1]main1'!M182</f>
        <v>0</v>
      </c>
      <c r="E141" s="83">
        <f>'[1]main1'!N182</f>
        <v>0</v>
      </c>
      <c r="F141" s="83">
        <f>'[1]main1'!O182</f>
        <v>0</v>
      </c>
      <c r="G141" s="83">
        <f>'[1]main1'!P182</f>
        <v>0</v>
      </c>
      <c r="H141" s="83" t="str">
        <f>'[1]main1'!Q182</f>
        <v> </v>
      </c>
      <c r="I141" s="22">
        <f>'[1]main1'!R182</f>
        <v>0</v>
      </c>
      <c r="J141" s="22">
        <f>'[1]main1'!S182</f>
        <v>0</v>
      </c>
      <c r="K141" s="22" t="str">
        <f>'[1]main1'!T182</f>
        <v> </v>
      </c>
    </row>
    <row r="142" spans="1:11" ht="30" hidden="1">
      <c r="A142" s="60" t="s">
        <v>144</v>
      </c>
      <c r="B142" s="82" t="s">
        <v>201</v>
      </c>
      <c r="C142" s="83">
        <f>'[1]main1'!L183</f>
        <v>0</v>
      </c>
      <c r="D142" s="83">
        <f>'[1]main1'!M183</f>
        <v>0</v>
      </c>
      <c r="E142" s="83">
        <f>'[1]main1'!N183</f>
        <v>0</v>
      </c>
      <c r="F142" s="83">
        <f>'[1]main1'!O183</f>
        <v>0</v>
      </c>
      <c r="G142" s="83">
        <f>'[1]main1'!P183</f>
        <v>0</v>
      </c>
      <c r="H142" s="83" t="str">
        <f>'[1]main1'!Q183</f>
        <v> </v>
      </c>
      <c r="I142" s="22">
        <f>'[1]main1'!R183</f>
        <v>0</v>
      </c>
      <c r="J142" s="22">
        <f>'[1]main1'!S183</f>
        <v>0</v>
      </c>
      <c r="K142" s="22" t="str">
        <f>'[1]main1'!T183</f>
        <v> </v>
      </c>
    </row>
    <row r="143" spans="1:11" ht="30" hidden="1">
      <c r="A143" s="60" t="s">
        <v>146</v>
      </c>
      <c r="B143" s="82" t="s">
        <v>202</v>
      </c>
      <c r="C143" s="83">
        <f>'[1]main1'!L184</f>
        <v>0</v>
      </c>
      <c r="D143" s="83">
        <f>'[1]main1'!M184</f>
        <v>0</v>
      </c>
      <c r="E143" s="83">
        <f>'[1]main1'!N184</f>
        <v>0</v>
      </c>
      <c r="F143" s="83">
        <f>'[1]main1'!O184</f>
        <v>0</v>
      </c>
      <c r="G143" s="83">
        <f>'[1]main1'!P184</f>
        <v>0</v>
      </c>
      <c r="H143" s="83" t="str">
        <f>'[1]main1'!Q184</f>
        <v> </v>
      </c>
      <c r="I143" s="22">
        <f>'[1]main1'!R184</f>
        <v>0</v>
      </c>
      <c r="J143" s="22">
        <f>'[1]main1'!S184</f>
        <v>0</v>
      </c>
      <c r="K143" s="22" t="str">
        <f>'[1]main1'!T184</f>
        <v> </v>
      </c>
    </row>
    <row r="144" spans="1:11" ht="28.5" hidden="1">
      <c r="A144" s="87" t="s">
        <v>203</v>
      </c>
      <c r="B144" s="81" t="s">
        <v>204</v>
      </c>
      <c r="C144" s="83">
        <f>'[1]main1'!L185</f>
        <v>0</v>
      </c>
      <c r="D144" s="83">
        <f>'[1]main1'!M185</f>
        <v>0</v>
      </c>
      <c r="E144" s="83">
        <f>'[1]main1'!N185</f>
        <v>0</v>
      </c>
      <c r="F144" s="83">
        <f>'[1]main1'!O185</f>
        <v>0</v>
      </c>
      <c r="G144" s="83">
        <f>'[1]main1'!P185</f>
        <v>0</v>
      </c>
      <c r="H144" s="83" t="str">
        <f>'[1]main1'!Q185</f>
        <v> </v>
      </c>
      <c r="I144" s="22">
        <f>'[1]main1'!R185</f>
        <v>0</v>
      </c>
      <c r="J144" s="22">
        <f>'[1]main1'!S185</f>
        <v>0</v>
      </c>
      <c r="K144" s="22" t="str">
        <f>'[1]main1'!T185</f>
        <v> </v>
      </c>
    </row>
    <row r="145" spans="1:11" ht="15.75" hidden="1">
      <c r="A145" s="60" t="s">
        <v>205</v>
      </c>
      <c r="B145" s="82" t="s">
        <v>206</v>
      </c>
      <c r="C145" s="83">
        <f>'[1]main1'!L186</f>
        <v>0</v>
      </c>
      <c r="D145" s="83">
        <f>'[1]main1'!M186</f>
        <v>0</v>
      </c>
      <c r="E145" s="83">
        <f>'[1]main1'!N186</f>
        <v>0</v>
      </c>
      <c r="F145" s="83">
        <f>'[1]main1'!O186</f>
        <v>0</v>
      </c>
      <c r="G145" s="83">
        <f>'[1]main1'!P186</f>
        <v>0</v>
      </c>
      <c r="H145" s="83" t="str">
        <f>'[1]main1'!Q186</f>
        <v> </v>
      </c>
      <c r="I145" s="22">
        <f>'[1]main1'!R186</f>
        <v>0</v>
      </c>
      <c r="J145" s="22">
        <f>'[1]main1'!S186</f>
        <v>0</v>
      </c>
      <c r="K145" s="22" t="str">
        <f>'[1]main1'!T186</f>
        <v> </v>
      </c>
    </row>
    <row r="146" spans="1:11" ht="15.75" hidden="1">
      <c r="A146" s="60" t="s">
        <v>152</v>
      </c>
      <c r="B146" s="82" t="s">
        <v>207</v>
      </c>
      <c r="C146" s="83">
        <f>'[1]main1'!L187</f>
        <v>0</v>
      </c>
      <c r="D146" s="83">
        <f>'[1]main1'!M187</f>
        <v>0</v>
      </c>
      <c r="E146" s="83">
        <f>'[1]main1'!N187</f>
        <v>0</v>
      </c>
      <c r="F146" s="83">
        <f>'[1]main1'!O187</f>
        <v>0</v>
      </c>
      <c r="G146" s="83">
        <f>'[1]main1'!P187</f>
        <v>0</v>
      </c>
      <c r="H146" s="83" t="str">
        <f>'[1]main1'!Q187</f>
        <v> </v>
      </c>
      <c r="I146" s="22">
        <f>'[1]main1'!R187</f>
        <v>0</v>
      </c>
      <c r="J146" s="22">
        <f>'[1]main1'!S187</f>
        <v>0</v>
      </c>
      <c r="K146" s="22" t="str">
        <f>'[1]main1'!T187</f>
        <v> </v>
      </c>
    </row>
    <row r="147" spans="1:11" ht="15.75" hidden="1">
      <c r="A147" s="80" t="s">
        <v>208</v>
      </c>
      <c r="B147" s="81" t="s">
        <v>209</v>
      </c>
      <c r="C147" s="83">
        <f>'[1]main1'!L188</f>
        <v>0</v>
      </c>
      <c r="D147" s="83">
        <f>'[1]main1'!M188</f>
        <v>0</v>
      </c>
      <c r="E147" s="83">
        <f>'[1]main1'!N188</f>
        <v>0</v>
      </c>
      <c r="F147" s="83">
        <f>'[1]main1'!O188</f>
        <v>0</v>
      </c>
      <c r="G147" s="83">
        <f>'[1]main1'!P188</f>
        <v>0</v>
      </c>
      <c r="H147" s="83" t="str">
        <f>'[1]main1'!Q188</f>
        <v> </v>
      </c>
      <c r="I147" s="22">
        <f>'[1]main1'!R188</f>
        <v>0</v>
      </c>
      <c r="J147" s="22">
        <f>'[1]main1'!S188</f>
        <v>0</v>
      </c>
      <c r="K147" s="22" t="str">
        <f>'[1]main1'!T188</f>
        <v> </v>
      </c>
    </row>
    <row r="148" spans="1:11" ht="15.75" hidden="1">
      <c r="A148" s="60" t="s">
        <v>210</v>
      </c>
      <c r="B148" s="82" t="s">
        <v>211</v>
      </c>
      <c r="C148" s="83">
        <f>'[1]main1'!L189</f>
        <v>0</v>
      </c>
      <c r="D148" s="83">
        <f>'[1]main1'!M189</f>
        <v>0</v>
      </c>
      <c r="E148" s="83">
        <f>'[1]main1'!N189</f>
        <v>0</v>
      </c>
      <c r="F148" s="83">
        <f>'[1]main1'!O189</f>
        <v>0</v>
      </c>
      <c r="G148" s="83">
        <f>'[1]main1'!P189</f>
        <v>0</v>
      </c>
      <c r="H148" s="83" t="str">
        <f>'[1]main1'!Q189</f>
        <v> </v>
      </c>
      <c r="I148" s="22">
        <f>'[1]main1'!R189</f>
        <v>0</v>
      </c>
      <c r="J148" s="22">
        <f>'[1]main1'!S189</f>
        <v>0</v>
      </c>
      <c r="K148" s="22" t="str">
        <f>'[1]main1'!T189</f>
        <v> </v>
      </c>
    </row>
    <row r="149" spans="1:11" ht="15.75" hidden="1">
      <c r="A149" s="60" t="s">
        <v>212</v>
      </c>
      <c r="B149" s="82" t="s">
        <v>213</v>
      </c>
      <c r="C149" s="83">
        <f>'[1]main1'!L190</f>
        <v>0</v>
      </c>
      <c r="D149" s="83">
        <f>'[1]main1'!M190</f>
        <v>0</v>
      </c>
      <c r="E149" s="83">
        <f>'[1]main1'!N190</f>
        <v>0</v>
      </c>
      <c r="F149" s="83">
        <f>'[1]main1'!O190</f>
        <v>0</v>
      </c>
      <c r="G149" s="83">
        <f>'[1]main1'!P190</f>
        <v>0</v>
      </c>
      <c r="H149" s="83" t="str">
        <f>'[1]main1'!Q190</f>
        <v> </v>
      </c>
      <c r="I149" s="22">
        <f>'[1]main1'!R190</f>
        <v>0</v>
      </c>
      <c r="J149" s="22">
        <f>'[1]main1'!S190</f>
        <v>0</v>
      </c>
      <c r="K149" s="22" t="str">
        <f>'[1]main1'!T190</f>
        <v> </v>
      </c>
    </row>
    <row r="150" spans="1:11" ht="15.75" hidden="1">
      <c r="A150" s="60" t="s">
        <v>214</v>
      </c>
      <c r="B150" s="82" t="s">
        <v>215</v>
      </c>
      <c r="C150" s="83">
        <f>'[1]main1'!L191</f>
        <v>0</v>
      </c>
      <c r="D150" s="83">
        <f>'[1]main1'!M191</f>
        <v>0</v>
      </c>
      <c r="E150" s="83">
        <f>'[1]main1'!N191</f>
        <v>0</v>
      </c>
      <c r="F150" s="83">
        <f>'[1]main1'!O191</f>
        <v>0</v>
      </c>
      <c r="G150" s="83">
        <f>'[1]main1'!P191</f>
        <v>0</v>
      </c>
      <c r="H150" s="83" t="str">
        <f>'[1]main1'!Q191</f>
        <v> </v>
      </c>
      <c r="I150" s="22">
        <f>'[1]main1'!R191</f>
        <v>0</v>
      </c>
      <c r="J150" s="22">
        <f>'[1]main1'!S191</f>
        <v>0</v>
      </c>
      <c r="K150" s="22" t="str">
        <f>'[1]main1'!T191</f>
        <v> </v>
      </c>
    </row>
    <row r="151" spans="1:11" ht="18" customHeight="1">
      <c r="A151" s="80" t="s">
        <v>216</v>
      </c>
      <c r="B151" s="81" t="s">
        <v>217</v>
      </c>
      <c r="C151" s="62">
        <f>'[1]main1'!L192</f>
        <v>2867.2</v>
      </c>
      <c r="D151" s="62">
        <f>'[1]main1'!M192</f>
        <v>-23.299999999999955</v>
      </c>
      <c r="E151" s="62">
        <f>'[1]main1'!N192</f>
        <v>-408.69999999999993</v>
      </c>
      <c r="F151" s="62">
        <f>'[1]main1'!O192</f>
        <v>385.4</v>
      </c>
      <c r="G151" s="62">
        <f>'[1]main1'!P192</f>
        <v>-2890.5</v>
      </c>
      <c r="H151" s="62" t="str">
        <f>'[1]main1'!Q192</f>
        <v>&lt;0</v>
      </c>
      <c r="I151" s="26">
        <f>'[1]main1'!R192</f>
        <v>0</v>
      </c>
      <c r="J151" s="26">
        <f>'[1]main1'!S192</f>
        <v>-23.299999999999955</v>
      </c>
      <c r="K151" s="26" t="str">
        <f>'[1]main1'!T192</f>
        <v> </v>
      </c>
    </row>
    <row r="152" spans="1:11" ht="18.75" customHeight="1">
      <c r="A152" s="67" t="s">
        <v>218</v>
      </c>
      <c r="B152" s="92" t="s">
        <v>219</v>
      </c>
      <c r="C152" s="29">
        <f>'[1]main1'!L193</f>
        <v>3598.2</v>
      </c>
      <c r="D152" s="29">
        <f>'[1]main1'!M193</f>
        <v>500.5</v>
      </c>
      <c r="E152" s="29">
        <f>'[1]main1'!N193</f>
        <v>115.10000000000002</v>
      </c>
      <c r="F152" s="29">
        <f>'[1]main1'!O193</f>
        <v>385.4</v>
      </c>
      <c r="G152" s="29">
        <f>'[1]main1'!P193</f>
        <v>-3097.7</v>
      </c>
      <c r="H152" s="29">
        <f>'[1]main1'!Q193</f>
        <v>13.90973264409983</v>
      </c>
      <c r="I152" s="26"/>
      <c r="J152" s="26"/>
      <c r="K152" s="26"/>
    </row>
    <row r="153" spans="1:11" ht="18.75" customHeight="1">
      <c r="A153" s="60" t="s">
        <v>220</v>
      </c>
      <c r="B153" s="92" t="s">
        <v>219</v>
      </c>
      <c r="C153" s="29">
        <f>'[1]main1'!L194</f>
        <v>-731</v>
      </c>
      <c r="D153" s="29">
        <f>'[1]main1'!M194</f>
        <v>-523.8</v>
      </c>
      <c r="E153" s="29">
        <f>'[1]main1'!N194</f>
        <v>-523.8</v>
      </c>
      <c r="F153" s="29">
        <f>'[1]main1'!O194</f>
        <v>0</v>
      </c>
      <c r="G153" s="29">
        <f>'[1]main1'!P194</f>
        <v>207.20000000000005</v>
      </c>
      <c r="H153" s="29">
        <f>'[1]main1'!Q194</f>
        <v>71.65526675786593</v>
      </c>
      <c r="I153" s="30">
        <f>'[1]main1'!R194</f>
        <v>0</v>
      </c>
      <c r="J153" s="30">
        <f>'[1]main1'!S194</f>
        <v>-523.8</v>
      </c>
      <c r="K153" s="30" t="str">
        <f>'[1]main1'!T194</f>
        <v> </v>
      </c>
    </row>
    <row r="154" spans="1:11" ht="22.5" customHeight="1">
      <c r="A154" s="93" t="s">
        <v>221</v>
      </c>
      <c r="B154" s="94" t="s">
        <v>222</v>
      </c>
      <c r="C154" s="95">
        <f>'[1]main1'!L195</f>
        <v>622.1000000000026</v>
      </c>
      <c r="D154" s="95">
        <f>'[1]main1'!M195</f>
        <v>-194.90000000000327</v>
      </c>
      <c r="E154" s="95">
        <f>'[1]main1'!N195</f>
        <v>-311.6000000000032</v>
      </c>
      <c r="F154" s="95">
        <f>'[1]main1'!O195</f>
        <v>116.69999999999993</v>
      </c>
      <c r="G154" s="95">
        <f>'[1]main1'!P195</f>
        <v>-817.0000000000059</v>
      </c>
      <c r="H154" s="95" t="str">
        <f>'[1]main1'!Q195</f>
        <v>&lt;0</v>
      </c>
      <c r="I154" s="22">
        <f>'[1]main1'!R195</f>
        <v>0</v>
      </c>
      <c r="J154" s="22">
        <f>'[1]main1'!S195</f>
        <v>-194.90000000000327</v>
      </c>
      <c r="K154" s="22" t="str">
        <f>'[1]main1'!T195</f>
        <v> </v>
      </c>
    </row>
    <row r="155" spans="1:11" ht="21" customHeight="1">
      <c r="A155" s="96" t="s">
        <v>223</v>
      </c>
      <c r="B155" s="97" t="s">
        <v>224</v>
      </c>
      <c r="C155" s="98">
        <f>'[1]main1'!L196</f>
        <v>1880.6</v>
      </c>
      <c r="D155" s="98">
        <f>'[1]main1'!M196</f>
        <v>2489.9</v>
      </c>
      <c r="E155" s="98">
        <f>'[1]main1'!N196</f>
        <v>1403</v>
      </c>
      <c r="F155" s="98">
        <f>'[1]main1'!O196</f>
        <v>1086.9</v>
      </c>
      <c r="G155" s="98">
        <f>'[1]main1'!P196</f>
        <v>609.3000000000002</v>
      </c>
      <c r="H155" s="98">
        <f>'[1]main1'!Q196</f>
        <v>132.39923428692973</v>
      </c>
      <c r="I155" s="26">
        <f>'[1]main1'!R196</f>
        <v>0</v>
      </c>
      <c r="J155" s="26">
        <f>'[1]main1'!S196</f>
        <v>2489.9</v>
      </c>
      <c r="K155" s="26" t="str">
        <f>'[1]main1'!T196</f>
        <v> </v>
      </c>
    </row>
    <row r="156" spans="1:11" ht="22.5" customHeight="1">
      <c r="A156" s="99" t="s">
        <v>225</v>
      </c>
      <c r="B156" s="100" t="s">
        <v>226</v>
      </c>
      <c r="C156" s="98">
        <f>'[1]main1'!L197</f>
        <v>-1258.4999999999973</v>
      </c>
      <c r="D156" s="98">
        <f>'[1]main1'!M197</f>
        <v>-2684.8000000000034</v>
      </c>
      <c r="E156" s="98">
        <f>'[1]main1'!N197</f>
        <v>-1714.600000000003</v>
      </c>
      <c r="F156" s="98">
        <f>'[1]main1'!O197</f>
        <v>-970.2000000000002</v>
      </c>
      <c r="G156" s="98">
        <f>'[1]main1'!P197</f>
        <v>-1426.300000000006</v>
      </c>
      <c r="H156" s="98" t="str">
        <f>'[1]main1'!Q197</f>
        <v>&gt;200</v>
      </c>
      <c r="I156" s="26">
        <f>'[1]main1'!R197</f>
        <v>0</v>
      </c>
      <c r="J156" s="26">
        <f>'[1]main1'!S197</f>
        <v>-2684.8000000000034</v>
      </c>
      <c r="K156" s="26" t="str">
        <f>'[1]main1'!T197</f>
        <v> </v>
      </c>
    </row>
  </sheetData>
  <sheetProtection/>
  <mergeCells count="12">
    <mergeCell ref="I7:I8"/>
    <mergeCell ref="J7:K7"/>
    <mergeCell ref="A2:K2"/>
    <mergeCell ref="A3:K3"/>
    <mergeCell ref="A4:K4"/>
    <mergeCell ref="A5:H5"/>
    <mergeCell ref="A7:A8"/>
    <mergeCell ref="B7:B8"/>
    <mergeCell ref="C7:C8"/>
    <mergeCell ref="D7:D8"/>
    <mergeCell ref="E7:F7"/>
    <mergeCell ref="G7:H7"/>
  </mergeCells>
  <printOptions horizontalCentered="1"/>
  <pageMargins left="0" right="0" top="0.3937007874015748" bottom="0.3937007874015748" header="0" footer="0"/>
  <pageSetup blackAndWhite="1" horizontalDpi="600" verticalDpi="600" orientation="portrait" paperSize="9" scale="75" r:id="rId1"/>
  <headerFooter>
    <oddFooter>&amp;C&amp;P</oddFooter>
  </headerFooter>
  <rowBreaks count="1" manualBreakCount="1">
    <brk id="80" max="7" man="1"/>
  </rowBreaks>
  <colBreaks count="1" manualBreakCount="1">
    <brk id="8" max="1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veveritaal</dc:creator>
  <cp:keywords/>
  <dc:description/>
  <cp:lastModifiedBy>veveritaal</cp:lastModifiedBy>
  <dcterms:created xsi:type="dcterms:W3CDTF">2016-07-26T14:22:08Z</dcterms:created>
  <dcterms:modified xsi:type="dcterms:W3CDTF">2016-07-26T14:22:32Z</dcterms:modified>
  <cp:category/>
  <cp:version/>
  <cp:contentType/>
  <cp:contentStatus/>
</cp:coreProperties>
</file>