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FAOAM" sheetId="1" r:id="rId1"/>
  </sheets>
  <externalReferences>
    <externalReference r:id="rId2"/>
  </externalReferences>
  <definedNames>
    <definedName name="_xlnm.Print_Area" localSheetId="0">FAOAM!$A$1:$I$29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I29" i="1"/>
  <c r="H29"/>
  <c r="G29"/>
  <c r="F29"/>
  <c r="E29"/>
  <c r="D29"/>
  <c r="C29"/>
  <c r="I28"/>
  <c r="H28"/>
  <c r="G28"/>
  <c r="F28"/>
  <c r="E28"/>
  <c r="D28"/>
  <c r="C28"/>
  <c r="I27"/>
  <c r="H27"/>
  <c r="G27"/>
  <c r="F27"/>
  <c r="E27"/>
  <c r="D27"/>
  <c r="C27"/>
  <c r="I26"/>
  <c r="H26"/>
  <c r="G26"/>
  <c r="F26"/>
  <c r="E26"/>
  <c r="D26"/>
  <c r="C26"/>
  <c r="I25"/>
  <c r="H25"/>
  <c r="G25"/>
  <c r="F25"/>
  <c r="E25"/>
  <c r="D25"/>
  <c r="C25"/>
  <c r="I23"/>
  <c r="H23"/>
  <c r="G23"/>
  <c r="F23"/>
  <c r="E23"/>
  <c r="D23"/>
  <c r="C23"/>
  <c r="I21"/>
  <c r="H21"/>
  <c r="G21"/>
  <c r="F21"/>
  <c r="E21"/>
  <c r="D21"/>
  <c r="C21"/>
  <c r="I20"/>
  <c r="H20"/>
  <c r="G20"/>
  <c r="F20"/>
  <c r="E20"/>
  <c r="D20"/>
  <c r="C20"/>
  <c r="I19"/>
  <c r="H19"/>
  <c r="G19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I16"/>
  <c r="H16"/>
  <c r="G16"/>
  <c r="F16"/>
  <c r="E16"/>
  <c r="D16"/>
  <c r="C16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<sst xmlns="http://schemas.openxmlformats.org/spreadsheetml/2006/main" count="44" uniqueCount="43">
  <si>
    <t>Tabelul nr.2.3</t>
  </si>
  <si>
    <t xml:space="preserve">Raport privind executarea </t>
  </si>
  <si>
    <t>fondurilor asigurării obligatorii de asistenţă medicală în anul 2016</t>
  </si>
  <si>
    <t xml:space="preserve">  </t>
  </si>
  <si>
    <t>mil. lei</t>
  </si>
  <si>
    <t>Indicator</t>
  </si>
  <si>
    <t>Cod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</si>
  <si>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</si>
  <si>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</si>
  <si>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</si>
  <si>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</si>
  <si>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</si>
  <si>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</si>
  <si>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</si>
  <si>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</si>
  <si>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</si>
  <si>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</si>
  <si>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pentru asigurările obligatorii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</si>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</sst>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0" borderId="4" xfId="0" applyNumberFormat="1" applyFont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31.07/RAPORT%20BPN%2031.07.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1"/>
      <sheetName val="main"/>
      <sheetName val="BPN"/>
      <sheetName val="BCC"/>
      <sheetName val="BS"/>
      <sheetName val="BASS"/>
      <sheetName val="FAOAM"/>
      <sheetName val="functii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Sheet1"/>
    </sheetNames>
    <sheetDataSet>
      <sheetData sheetId="0">
        <row r="4">
          <cell r="A4" t="str">
            <v>la situația din 31 iulie 2016</v>
          </cell>
        </row>
        <row r="12">
          <cell r="AK12">
            <v>5838.5</v>
          </cell>
          <cell r="AL12">
            <v>2957.7</v>
          </cell>
          <cell r="AM12">
            <v>-2880.8</v>
          </cell>
          <cell r="AN12">
            <v>50.658559561531213</v>
          </cell>
          <cell r="AO12">
            <v>0</v>
          </cell>
          <cell r="AP12">
            <v>2957.7</v>
          </cell>
          <cell r="AQ12" t="str">
            <v xml:space="preserve"> </v>
          </cell>
        </row>
        <row r="50">
          <cell r="AK50">
            <v>3259.9</v>
          </cell>
          <cell r="AL50">
            <v>1814</v>
          </cell>
          <cell r="AM50">
            <v>-1445.9</v>
          </cell>
          <cell r="AN50">
            <v>55.645878707935822</v>
          </cell>
          <cell r="AP50">
            <v>1814</v>
          </cell>
          <cell r="AQ50" t="str">
            <v xml:space="preserve"> </v>
          </cell>
        </row>
        <row r="52">
          <cell r="AK52">
            <v>3259.9</v>
          </cell>
          <cell r="AL52">
            <v>1814</v>
          </cell>
          <cell r="AM52">
            <v>-1445.9</v>
          </cell>
          <cell r="AN52">
            <v>55.645878707935822</v>
          </cell>
          <cell r="AP52">
            <v>1814</v>
          </cell>
          <cell r="AQ52" t="str">
            <v xml:space="preserve"> </v>
          </cell>
        </row>
        <row r="56">
          <cell r="AK56">
            <v>6.6999999999999993</v>
          </cell>
          <cell r="AL56">
            <v>3.3</v>
          </cell>
          <cell r="AM56">
            <v>-3.4</v>
          </cell>
          <cell r="AN56">
            <v>49.253731343283583</v>
          </cell>
          <cell r="AO56">
            <v>0</v>
          </cell>
          <cell r="AP56">
            <v>3.3</v>
          </cell>
          <cell r="AQ56" t="str">
            <v xml:space="preserve"> </v>
          </cell>
        </row>
        <row r="57">
          <cell r="AK57">
            <v>2.5</v>
          </cell>
          <cell r="AM57">
            <v>-2.5</v>
          </cell>
          <cell r="AN57">
            <v>0</v>
          </cell>
          <cell r="AP57">
            <v>0</v>
          </cell>
          <cell r="AQ57" t="str">
            <v xml:space="preserve"> </v>
          </cell>
        </row>
        <row r="59">
          <cell r="AK59">
            <v>2.5</v>
          </cell>
          <cell r="AM59">
            <v>-2.5</v>
          </cell>
          <cell r="AN59">
            <v>0</v>
          </cell>
        </row>
        <row r="66">
          <cell r="AK66">
            <v>1.4</v>
          </cell>
          <cell r="AL66">
            <v>1.4</v>
          </cell>
          <cell r="AM66">
            <v>0</v>
          </cell>
          <cell r="AN66">
            <v>100</v>
          </cell>
          <cell r="AP66">
            <v>1.4</v>
          </cell>
          <cell r="AQ66" t="str">
            <v xml:space="preserve"> </v>
          </cell>
        </row>
        <row r="68">
          <cell r="AK68">
            <v>2.8</v>
          </cell>
          <cell r="AL68">
            <v>1.9</v>
          </cell>
          <cell r="AM68">
            <v>-0.89999999999999991</v>
          </cell>
          <cell r="AN68">
            <v>67.857142857142861</v>
          </cell>
          <cell r="AP68">
            <v>1.9</v>
          </cell>
          <cell r="AQ68" t="str">
            <v xml:space="preserve"> </v>
          </cell>
        </row>
        <row r="70">
          <cell r="AK70">
            <v>2571.9</v>
          </cell>
          <cell r="AL70">
            <v>1140.4000000000001</v>
          </cell>
          <cell r="AM70">
            <v>-1431.5</v>
          </cell>
          <cell r="AN70">
            <v>44.340759749601467</v>
          </cell>
          <cell r="AO70">
            <v>0</v>
          </cell>
          <cell r="AP70">
            <v>1140.4000000000001</v>
          </cell>
          <cell r="AQ70" t="str">
            <v xml:space="preserve"> </v>
          </cell>
        </row>
        <row r="74">
          <cell r="AK74">
            <v>2571.9</v>
          </cell>
          <cell r="AL74">
            <v>1140.4000000000001</v>
          </cell>
          <cell r="AM74">
            <v>-1431.5</v>
          </cell>
          <cell r="AN74">
            <v>44.340759749601467</v>
          </cell>
          <cell r="AP74">
            <v>1140.4000000000001</v>
          </cell>
          <cell r="AQ74" t="str">
            <v xml:space="preserve"> </v>
          </cell>
        </row>
        <row r="77">
          <cell r="AK77">
            <v>5838.5</v>
          </cell>
          <cell r="AL77">
            <v>2801.7000000000003</v>
          </cell>
          <cell r="AM77">
            <v>-3036.7999999999997</v>
          </cell>
          <cell r="AN77">
            <v>47.986640404213418</v>
          </cell>
          <cell r="AO77">
            <v>0</v>
          </cell>
          <cell r="AP77">
            <v>2801.7000000000003</v>
          </cell>
          <cell r="AQ77" t="str">
            <v xml:space="preserve"> </v>
          </cell>
        </row>
        <row r="120">
          <cell r="AK120">
            <v>5838.5</v>
          </cell>
          <cell r="AL120">
            <v>2801.7</v>
          </cell>
          <cell r="AM120">
            <v>-3036.8</v>
          </cell>
          <cell r="AN120">
            <v>47.986640404213411</v>
          </cell>
          <cell r="AP120">
            <v>2801.7</v>
          </cell>
          <cell r="AQ120" t="str">
            <v xml:space="preserve"> </v>
          </cell>
        </row>
        <row r="130">
          <cell r="AK130">
            <v>0</v>
          </cell>
          <cell r="AL130">
            <v>155.99999999999955</v>
          </cell>
          <cell r="AM130">
            <v>155.99999999999955</v>
          </cell>
          <cell r="AN130" t="str">
            <v xml:space="preserve"> </v>
          </cell>
          <cell r="AO130">
            <v>0</v>
          </cell>
          <cell r="AP130">
            <v>155.99999999999955</v>
          </cell>
          <cell r="AQ130" t="str">
            <v xml:space="preserve"> </v>
          </cell>
        </row>
        <row r="131">
          <cell r="AK131">
            <v>0</v>
          </cell>
          <cell r="AL131">
            <v>-155.99999999999955</v>
          </cell>
          <cell r="AM131">
            <v>-155.99999999999955</v>
          </cell>
          <cell r="AN131" t="str">
            <v xml:space="preserve"> </v>
          </cell>
          <cell r="AO131">
            <v>0</v>
          </cell>
          <cell r="AP131">
            <v>-155.99999999999955</v>
          </cell>
          <cell r="AQ131" t="str">
            <v xml:space="preserve"> </v>
          </cell>
        </row>
        <row r="196">
          <cell r="AK196">
            <v>0</v>
          </cell>
          <cell r="AL196">
            <v>-155.99999999999955</v>
          </cell>
          <cell r="AM196">
            <v>-155.99999999999955</v>
          </cell>
          <cell r="AN196" t="str">
            <v xml:space="preserve"> </v>
          </cell>
          <cell r="AP196">
            <v>-155.99999999999955</v>
          </cell>
          <cell r="AQ196" t="str">
            <v xml:space="preserve"> </v>
          </cell>
        </row>
        <row r="197">
          <cell r="AK197">
            <v>153.1</v>
          </cell>
          <cell r="AL197">
            <v>153.1</v>
          </cell>
          <cell r="AM197">
            <v>0</v>
          </cell>
          <cell r="AN197">
            <v>100</v>
          </cell>
          <cell r="AP197">
            <v>153.1</v>
          </cell>
          <cell r="AQ197" t="str">
            <v xml:space="preserve"> </v>
          </cell>
        </row>
        <row r="198">
          <cell r="AK198">
            <v>-153.1</v>
          </cell>
          <cell r="AL198">
            <v>-309.09999999999957</v>
          </cell>
          <cell r="AM198">
            <v>-155.99999999999957</v>
          </cell>
          <cell r="AN198" t="str">
            <v>&gt;200</v>
          </cell>
          <cell r="AO198">
            <v>0</v>
          </cell>
          <cell r="AP198">
            <v>-309.09999999999957</v>
          </cell>
          <cell r="AQ198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Zeros="0" tabSelected="1" view="pageBreakPreview" zoomScaleNormal="100" zoomScaleSheetLayoutView="100" workbookViewId="0">
      <selection activeCell="A5" sqref="A5:F5"/>
    </sheetView>
  </sheetViews>
  <sheetFormatPr defaultRowHeight="15"/>
  <cols>
    <col min="1" max="1" width="51.85546875" customWidth="1"/>
    <col min="2" max="2" width="11" customWidth="1"/>
    <col min="3" max="3" width="11.7109375" customWidth="1"/>
    <col min="4" max="4" width="11" customWidth="1"/>
    <col min="5" max="5" width="10.42578125" customWidth="1"/>
    <col min="7" max="9" width="0" hidden="1" customWidth="1"/>
  </cols>
  <sheetData>
    <row r="1" spans="1:9" ht="24" customHeight="1">
      <c r="C1" s="1"/>
      <c r="D1" s="1"/>
      <c r="E1" s="1"/>
      <c r="F1" s="2" t="s">
        <v>0</v>
      </c>
      <c r="G1" s="1"/>
      <c r="H1" s="1"/>
    </row>
    <row r="2" spans="1:9" ht="2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21" customHeight="1">
      <c r="A4" s="4" t="str">
        <f>[1]main1!A4</f>
        <v>la situația din 31 iulie 2016</v>
      </c>
      <c r="B4" s="4"/>
      <c r="C4" s="4"/>
      <c r="D4" s="4"/>
      <c r="E4" s="4"/>
      <c r="F4" s="4"/>
      <c r="G4" s="4"/>
      <c r="H4" s="4"/>
      <c r="I4" s="4"/>
    </row>
    <row r="5" spans="1:9" ht="15.75">
      <c r="A5" s="5"/>
      <c r="B5" s="5"/>
      <c r="C5" s="5"/>
      <c r="D5" s="5"/>
      <c r="E5" s="5"/>
      <c r="F5" s="5"/>
      <c r="G5" s="6"/>
      <c r="H5" s="6"/>
      <c r="I5" s="6"/>
    </row>
    <row r="6" spans="1:9" ht="22.5" customHeight="1">
      <c r="A6" s="7"/>
      <c r="B6" s="7"/>
      <c r="C6" s="7"/>
      <c r="D6" s="7"/>
      <c r="E6" s="7" t="s">
        <v>3</v>
      </c>
      <c r="F6" s="8" t="s">
        <v>4</v>
      </c>
      <c r="G6" s="7"/>
      <c r="H6" s="7"/>
    </row>
    <row r="7" spans="1:9" ht="26.25" customHeight="1">
      <c r="A7" s="9" t="s">
        <v>5</v>
      </c>
      <c r="B7" s="10" t="s">
        <v>6</v>
      </c>
      <c r="C7" s="11" t="s">
        <v>7</v>
      </c>
      <c r="D7" s="9" t="s">
        <v>8</v>
      </c>
      <c r="E7" s="12" t="s">
        <v>9</v>
      </c>
      <c r="F7" s="13"/>
      <c r="G7" s="14" t="s">
        <v>10</v>
      </c>
      <c r="H7" s="14" t="s">
        <v>11</v>
      </c>
      <c r="I7" s="14"/>
    </row>
    <row r="8" spans="1:9" ht="25.5">
      <c r="A8" s="15"/>
      <c r="B8" s="16"/>
      <c r="C8" s="17"/>
      <c r="D8" s="15"/>
      <c r="E8" s="18" t="s">
        <v>12</v>
      </c>
      <c r="F8" s="18" t="s">
        <v>13</v>
      </c>
      <c r="G8" s="14"/>
      <c r="H8" s="18" t="s">
        <v>14</v>
      </c>
      <c r="I8" s="18" t="s">
        <v>13</v>
      </c>
    </row>
    <row r="9" spans="1:9">
      <c r="A9" s="19">
        <v>1</v>
      </c>
      <c r="B9" s="20">
        <v>2</v>
      </c>
      <c r="C9" s="19">
        <v>3</v>
      </c>
      <c r="D9" s="19">
        <v>4</v>
      </c>
      <c r="E9" s="19">
        <v>5</v>
      </c>
      <c r="F9" s="19">
        <v>6</v>
      </c>
      <c r="G9" s="21">
        <v>6</v>
      </c>
      <c r="H9" s="21">
        <v>7</v>
      </c>
      <c r="I9" s="21">
        <v>8</v>
      </c>
    </row>
    <row r="10" spans="1:9" ht="17.25">
      <c r="A10" s="22" t="s">
        <v>15</v>
      </c>
      <c r="B10" s="23">
        <v>1</v>
      </c>
      <c r="C10" s="24">
        <f>[1]main1!AK12</f>
        <v>5838.5</v>
      </c>
      <c r="D10" s="24">
        <f>[1]main1!AL12</f>
        <v>2957.7</v>
      </c>
      <c r="E10" s="24">
        <f>[1]main1!AM12</f>
        <v>-2880.8</v>
      </c>
      <c r="F10" s="24">
        <f>[1]main1!AN12</f>
        <v>50.658559561531213</v>
      </c>
      <c r="G10" s="25">
        <f>[1]main1!AO12</f>
        <v>0</v>
      </c>
      <c r="H10" s="25">
        <f>[1]main1!AP12</f>
        <v>2957.7</v>
      </c>
      <c r="I10" s="25" t="str">
        <f>[1]main1!AQ12</f>
        <v xml:space="preserve"> </v>
      </c>
    </row>
    <row r="11" spans="1:9" ht="15.75">
      <c r="A11" s="26" t="s">
        <v>16</v>
      </c>
      <c r="B11" s="27">
        <v>12</v>
      </c>
      <c r="C11" s="28">
        <f>[1]main1!AK50</f>
        <v>3259.9</v>
      </c>
      <c r="D11" s="28">
        <f>[1]main1!AL50</f>
        <v>1814</v>
      </c>
      <c r="E11" s="28">
        <f>[1]main1!AM50</f>
        <v>-1445.9</v>
      </c>
      <c r="F11" s="28">
        <f>[1]main1!AN50</f>
        <v>55.645878707935822</v>
      </c>
      <c r="G11" s="29">
        <f>[1]main1!AO50</f>
        <v>0</v>
      </c>
      <c r="H11" s="29">
        <f>[1]main1!AP50</f>
        <v>1814</v>
      </c>
      <c r="I11" s="29" t="str">
        <f>[1]main1!AQ50</f>
        <v xml:space="preserve"> </v>
      </c>
    </row>
    <row r="12" spans="1:9">
      <c r="A12" s="30" t="s">
        <v>17</v>
      </c>
      <c r="B12" s="31">
        <v>122</v>
      </c>
      <c r="C12" s="32">
        <f>[1]main1!AK52</f>
        <v>3259.9</v>
      </c>
      <c r="D12" s="32">
        <f>[1]main1!AL52</f>
        <v>1814</v>
      </c>
      <c r="E12" s="32">
        <f>[1]main1!AM52</f>
        <v>-1445.9</v>
      </c>
      <c r="F12" s="32">
        <f>[1]main1!AN52</f>
        <v>55.645878707935822</v>
      </c>
      <c r="G12" s="33">
        <f>[1]main1!AO52</f>
        <v>0</v>
      </c>
      <c r="H12" s="33">
        <f>[1]main1!AP52</f>
        <v>1814</v>
      </c>
      <c r="I12" s="33" t="str">
        <f>[1]main1!AQ52</f>
        <v xml:space="preserve"> </v>
      </c>
    </row>
    <row r="13" spans="1:9" ht="15.75">
      <c r="A13" s="34" t="s">
        <v>18</v>
      </c>
      <c r="B13" s="35">
        <v>14</v>
      </c>
      <c r="C13" s="28">
        <f>[1]main1!AK56</f>
        <v>6.6999999999999993</v>
      </c>
      <c r="D13" s="28">
        <f>[1]main1!AL56</f>
        <v>3.3</v>
      </c>
      <c r="E13" s="28">
        <f>[1]main1!AM56</f>
        <v>-3.4</v>
      </c>
      <c r="F13" s="28">
        <f>[1]main1!AN56</f>
        <v>49.253731343283583</v>
      </c>
      <c r="G13" s="29">
        <f>[1]main1!AO56</f>
        <v>0</v>
      </c>
      <c r="H13" s="29">
        <f>[1]main1!AP56</f>
        <v>3.3</v>
      </c>
      <c r="I13" s="29" t="str">
        <f>[1]main1!AQ56</f>
        <v xml:space="preserve"> </v>
      </c>
    </row>
    <row r="14" spans="1:9" ht="17.25" customHeight="1">
      <c r="A14" s="36" t="s">
        <v>19</v>
      </c>
      <c r="B14" s="31">
        <v>141</v>
      </c>
      <c r="C14" s="32">
        <f>[1]main1!AK57</f>
        <v>2.5</v>
      </c>
      <c r="D14" s="32">
        <f>[1]main1!AL57</f>
        <v>0</v>
      </c>
      <c r="E14" s="32">
        <f>[1]main1!AM57</f>
        <v>-2.5</v>
      </c>
      <c r="F14" s="32">
        <f>[1]main1!AN57</f>
        <v>0</v>
      </c>
      <c r="G14" s="33">
        <f>[1]main1!AO57</f>
        <v>0</v>
      </c>
      <c r="H14" s="33">
        <f>[1]main1!AP57</f>
        <v>0</v>
      </c>
      <c r="I14" s="33" t="str">
        <f>[1]main1!AQ57</f>
        <v xml:space="preserve"> </v>
      </c>
    </row>
    <row r="15" spans="1:9" ht="17.25" customHeight="1">
      <c r="A15" s="37" t="s">
        <v>20</v>
      </c>
      <c r="B15" s="38">
        <v>1411</v>
      </c>
      <c r="C15" s="39">
        <f>[1]main1!AK59</f>
        <v>2.5</v>
      </c>
      <c r="D15" s="39">
        <f>[1]main1!AL59</f>
        <v>0</v>
      </c>
      <c r="E15" s="39">
        <f>[1]main1!AM59</f>
        <v>-2.5</v>
      </c>
      <c r="F15" s="39">
        <f>[1]main1!AN59</f>
        <v>0</v>
      </c>
      <c r="G15" s="33"/>
      <c r="H15" s="33"/>
      <c r="I15" s="33"/>
    </row>
    <row r="16" spans="1:9" ht="16.5" customHeight="1">
      <c r="A16" s="36" t="s">
        <v>21</v>
      </c>
      <c r="B16" s="31">
        <v>143</v>
      </c>
      <c r="C16" s="32">
        <f>[1]main1!AK66</f>
        <v>1.4</v>
      </c>
      <c r="D16" s="32">
        <f>[1]main1!AL66</f>
        <v>1.4</v>
      </c>
      <c r="E16" s="32">
        <f>[1]main1!AM66</f>
        <v>0</v>
      </c>
      <c r="F16" s="32">
        <f>[1]main1!AN66</f>
        <v>100</v>
      </c>
      <c r="G16" s="33">
        <f>[1]main1!AO66</f>
        <v>0</v>
      </c>
      <c r="H16" s="33">
        <f>[1]main1!AP66</f>
        <v>1.4</v>
      </c>
      <c r="I16" s="33" t="str">
        <f>[1]main1!AQ66</f>
        <v xml:space="preserve"> </v>
      </c>
    </row>
    <row r="17" spans="1:9" ht="18.75" customHeight="1">
      <c r="A17" s="36" t="s">
        <v>22</v>
      </c>
      <c r="B17" s="31">
        <v>145</v>
      </c>
      <c r="C17" s="32">
        <f>[1]main1!AK68</f>
        <v>2.8</v>
      </c>
      <c r="D17" s="32">
        <f>[1]main1!AL68</f>
        <v>1.9</v>
      </c>
      <c r="E17" s="32">
        <f>[1]main1!AM68</f>
        <v>-0.89999999999999991</v>
      </c>
      <c r="F17" s="32">
        <f>[1]main1!AN68</f>
        <v>67.857142857142861</v>
      </c>
      <c r="G17" s="33">
        <f>[1]main1!AO68</f>
        <v>0</v>
      </c>
      <c r="H17" s="33">
        <f>[1]main1!AP68</f>
        <v>1.9</v>
      </c>
      <c r="I17" s="33" t="str">
        <f>[1]main1!AQ68</f>
        <v xml:space="preserve"> </v>
      </c>
    </row>
    <row r="18" spans="1:9" ht="21.75" customHeight="1">
      <c r="A18" s="40" t="s">
        <v>23</v>
      </c>
      <c r="B18" s="35">
        <v>19</v>
      </c>
      <c r="C18" s="28">
        <f>[1]main1!AK70</f>
        <v>2571.9</v>
      </c>
      <c r="D18" s="28">
        <f>[1]main1!AL70</f>
        <v>1140.4000000000001</v>
      </c>
      <c r="E18" s="28">
        <f>[1]main1!AM70</f>
        <v>-1431.5</v>
      </c>
      <c r="F18" s="28">
        <f>[1]main1!AN70</f>
        <v>44.340759749601467</v>
      </c>
      <c r="G18" s="29">
        <f>[1]main1!AO70</f>
        <v>0</v>
      </c>
      <c r="H18" s="29">
        <f>[1]main1!AP70</f>
        <v>1140.4000000000001</v>
      </c>
      <c r="I18" s="29" t="str">
        <f>[1]main1!AQ70</f>
        <v xml:space="preserve"> </v>
      </c>
    </row>
    <row r="19" spans="1:9" ht="23.25" customHeight="1">
      <c r="A19" s="41" t="s">
        <v>24</v>
      </c>
      <c r="B19" s="42">
        <v>192</v>
      </c>
      <c r="C19" s="32">
        <f>[1]main1!AK74</f>
        <v>2571.9</v>
      </c>
      <c r="D19" s="32">
        <f>[1]main1!AL74</f>
        <v>1140.4000000000001</v>
      </c>
      <c r="E19" s="32">
        <f>[1]main1!AM74</f>
        <v>-1431.5</v>
      </c>
      <c r="F19" s="32">
        <f>[1]main1!AN74</f>
        <v>44.340759749601467</v>
      </c>
      <c r="G19" s="33">
        <f>[1]main1!AO74</f>
        <v>0</v>
      </c>
      <c r="H19" s="33">
        <f>[1]main1!AP74</f>
        <v>1140.4000000000001</v>
      </c>
      <c r="I19" s="33" t="str">
        <f>[1]main1!AQ74</f>
        <v xml:space="preserve"> </v>
      </c>
    </row>
    <row r="20" spans="1:9" ht="32.25" customHeight="1">
      <c r="A20" s="41" t="s">
        <v>25</v>
      </c>
      <c r="B20" s="42">
        <v>1922</v>
      </c>
      <c r="C20" s="32">
        <f>[1]main1!AK74</f>
        <v>2571.9</v>
      </c>
      <c r="D20" s="32">
        <f>[1]main1!AL74</f>
        <v>1140.4000000000001</v>
      </c>
      <c r="E20" s="32">
        <f>[1]main1!AM74</f>
        <v>-1431.5</v>
      </c>
      <c r="F20" s="32">
        <f>[1]main1!AN74</f>
        <v>44.340759749601467</v>
      </c>
      <c r="G20" s="33">
        <f>[1]main1!AO74</f>
        <v>0</v>
      </c>
      <c r="H20" s="33">
        <f>[1]main1!AP74</f>
        <v>1140.4000000000001</v>
      </c>
      <c r="I20" s="33" t="str">
        <f>[1]main1!AQ74</f>
        <v xml:space="preserve"> </v>
      </c>
    </row>
    <row r="21" spans="1:9" ht="23.25" customHeight="1">
      <c r="A21" s="22" t="s">
        <v>26</v>
      </c>
      <c r="B21" s="23" t="s">
        <v>27</v>
      </c>
      <c r="C21" s="24">
        <f>[1]main1!AK77</f>
        <v>5838.5</v>
      </c>
      <c r="D21" s="24">
        <f>[1]main1!AL77</f>
        <v>2801.7000000000003</v>
      </c>
      <c r="E21" s="24">
        <f>[1]main1!AM77</f>
        <v>-3036.7999999999997</v>
      </c>
      <c r="F21" s="24">
        <f>[1]main1!AN77</f>
        <v>47.986640404213418</v>
      </c>
      <c r="G21" s="25">
        <f>[1]main1!AO77</f>
        <v>0</v>
      </c>
      <c r="H21" s="25">
        <f>[1]main1!AP77</f>
        <v>2801.7000000000003</v>
      </c>
      <c r="I21" s="25" t="str">
        <f>[1]main1!AQ77</f>
        <v xml:space="preserve"> </v>
      </c>
    </row>
    <row r="22" spans="1:9" ht="16.5" customHeight="1">
      <c r="A22" s="43" t="s">
        <v>28</v>
      </c>
      <c r="B22" s="44"/>
      <c r="C22" s="45"/>
      <c r="D22" s="45"/>
      <c r="E22" s="45"/>
      <c r="F22" s="45"/>
      <c r="G22" s="25"/>
      <c r="H22" s="25"/>
      <c r="I22" s="25"/>
    </row>
    <row r="23" spans="1:9" ht="21.75" customHeight="1">
      <c r="A23" s="46" t="s">
        <v>29</v>
      </c>
      <c r="B23" s="47" t="s">
        <v>30</v>
      </c>
      <c r="C23" s="48">
        <f>[1]main1!AK120</f>
        <v>5838.5</v>
      </c>
      <c r="D23" s="48">
        <f>[1]main1!AL120</f>
        <v>2801.7</v>
      </c>
      <c r="E23" s="48">
        <f>[1]main1!AM120</f>
        <v>-3036.8</v>
      </c>
      <c r="F23" s="48">
        <f>[1]main1!AN120</f>
        <v>47.986640404213411</v>
      </c>
      <c r="G23" s="29">
        <f>[1]main1!AO120</f>
        <v>0</v>
      </c>
      <c r="H23" s="29">
        <f>[1]main1!AP120</f>
        <v>2801.7</v>
      </c>
      <c r="I23" s="29" t="str">
        <f>[1]main1!AQ120</f>
        <v xml:space="preserve"> </v>
      </c>
    </row>
    <row r="24" spans="1:9" ht="21" hidden="1" customHeight="1">
      <c r="A24" s="49" t="s">
        <v>31</v>
      </c>
      <c r="B24" s="50" t="s">
        <v>32</v>
      </c>
      <c r="C24" s="32"/>
      <c r="D24" s="32"/>
      <c r="E24" s="32"/>
      <c r="F24" s="32"/>
      <c r="G24" s="33"/>
      <c r="H24" s="33"/>
      <c r="I24" s="33"/>
    </row>
    <row r="25" spans="1:9" ht="25.5" customHeight="1">
      <c r="A25" s="22" t="s">
        <v>33</v>
      </c>
      <c r="B25" s="51" t="s">
        <v>34</v>
      </c>
      <c r="C25" s="24">
        <f>[1]main1!AK130</f>
        <v>0</v>
      </c>
      <c r="D25" s="24">
        <f>[1]main1!AL130</f>
        <v>155.99999999999955</v>
      </c>
      <c r="E25" s="24">
        <f>[1]main1!AM130</f>
        <v>155.99999999999955</v>
      </c>
      <c r="F25" s="24" t="str">
        <f>[1]main1!AN130</f>
        <v xml:space="preserve"> </v>
      </c>
      <c r="G25" s="25">
        <f>[1]main1!AO130</f>
        <v>0</v>
      </c>
      <c r="H25" s="25">
        <f>[1]main1!AP130</f>
        <v>155.99999999999955</v>
      </c>
      <c r="I25" s="25" t="str">
        <f>[1]main1!AQ130</f>
        <v xml:space="preserve"> </v>
      </c>
    </row>
    <row r="26" spans="1:9" ht="20.25" customHeight="1">
      <c r="A26" s="52" t="s">
        <v>35</v>
      </c>
      <c r="B26" s="53" t="s">
        <v>36</v>
      </c>
      <c r="C26" s="54">
        <f>[1]main1!AK131</f>
        <v>0</v>
      </c>
      <c r="D26" s="54">
        <f>[1]main1!AL131</f>
        <v>-155.99999999999955</v>
      </c>
      <c r="E26" s="54">
        <f>[1]main1!AM131</f>
        <v>-155.99999999999955</v>
      </c>
      <c r="F26" s="54" t="str">
        <f>[1]main1!AN131</f>
        <v xml:space="preserve"> </v>
      </c>
      <c r="G26" s="29">
        <f>[1]main1!AO131</f>
        <v>0</v>
      </c>
      <c r="H26" s="29">
        <f>[1]main1!AP131</f>
        <v>-155.99999999999955</v>
      </c>
      <c r="I26" s="29" t="str">
        <f>[1]main1!AQ131</f>
        <v xml:space="preserve"> </v>
      </c>
    </row>
    <row r="27" spans="1:9" ht="23.25" customHeight="1">
      <c r="A27" s="55" t="s">
        <v>37</v>
      </c>
      <c r="B27" s="56" t="s">
        <v>38</v>
      </c>
      <c r="C27" s="57">
        <f>[1]main1!AK196</f>
        <v>0</v>
      </c>
      <c r="D27" s="57">
        <f>[1]main1!AL196</f>
        <v>-155.99999999999955</v>
      </c>
      <c r="E27" s="57">
        <f>[1]main1!AM196</f>
        <v>-155.99999999999955</v>
      </c>
      <c r="F27" s="57" t="str">
        <f>[1]main1!AN196</f>
        <v xml:space="preserve"> </v>
      </c>
      <c r="G27" s="58">
        <f>[1]main1!AO196</f>
        <v>0</v>
      </c>
      <c r="H27" s="58">
        <f>[1]main1!AP196</f>
        <v>-155.99999999999955</v>
      </c>
      <c r="I27" s="58" t="str">
        <f>[1]main1!AQ196</f>
        <v xml:space="preserve"> </v>
      </c>
    </row>
    <row r="28" spans="1:9" ht="22.5" customHeight="1">
      <c r="A28" s="59" t="s">
        <v>39</v>
      </c>
      <c r="B28" s="60" t="s">
        <v>40</v>
      </c>
      <c r="C28" s="61">
        <f>[1]main1!AK197</f>
        <v>153.1</v>
      </c>
      <c r="D28" s="61">
        <f>[1]main1!AL197</f>
        <v>153.1</v>
      </c>
      <c r="E28" s="61">
        <f>[1]main1!AM197</f>
        <v>0</v>
      </c>
      <c r="F28" s="61">
        <f>[1]main1!AN197</f>
        <v>100</v>
      </c>
      <c r="G28" s="29">
        <f>[1]main1!AO197</f>
        <v>0</v>
      </c>
      <c r="H28" s="29">
        <f>[1]main1!AP197</f>
        <v>153.1</v>
      </c>
      <c r="I28" s="29" t="str">
        <f>[1]main1!AQ197</f>
        <v xml:space="preserve"> </v>
      </c>
    </row>
    <row r="29" spans="1:9" ht="24.75" customHeight="1">
      <c r="A29" s="62" t="s">
        <v>41</v>
      </c>
      <c r="B29" s="63" t="s">
        <v>42</v>
      </c>
      <c r="C29" s="61">
        <f>[1]main1!AK198</f>
        <v>-153.1</v>
      </c>
      <c r="D29" s="61">
        <f>[1]main1!AL198</f>
        <v>-309.09999999999957</v>
      </c>
      <c r="E29" s="61">
        <f>[1]main1!AM198</f>
        <v>-155.99999999999957</v>
      </c>
      <c r="F29" s="61" t="str">
        <f>[1]main1!AN198</f>
        <v>&gt;200</v>
      </c>
      <c r="G29" s="29">
        <f>[1]main1!AO198</f>
        <v>0</v>
      </c>
      <c r="H29" s="29">
        <f>[1]main1!AP198</f>
        <v>-309.09999999999957</v>
      </c>
      <c r="I29" s="29" t="str">
        <f>[1]main1!AQ198</f>
        <v xml:space="preserve"> </v>
      </c>
    </row>
  </sheetData>
  <mergeCells count="11">
    <mergeCell ref="H7:I7"/>
    <mergeCell ref="A2:I2"/>
    <mergeCell ref="A3:I3"/>
    <mergeCell ref="A4:I4"/>
    <mergeCell ref="A5:F5"/>
    <mergeCell ref="A7:A8"/>
    <mergeCell ref="B7:B8"/>
    <mergeCell ref="C7:C8"/>
    <mergeCell ref="D7:D8"/>
    <mergeCell ref="E7:F7"/>
    <mergeCell ref="G7:G8"/>
  </mergeCells>
  <printOptions horizontalCentered="1"/>
  <pageMargins left="0" right="0" top="0.39370078740157483" bottom="0.19685039370078741" header="0" footer="0"/>
  <pageSetup paperSize="9" scale="8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2016-08-26T12:32:49Z</dcterms:created>
  <dcterms:modified xsi:type="dcterms:W3CDTF">2016-08-26T12:33:01Z</dcterms:modified>
</cp:coreProperties>
</file>